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955" windowHeight="10740"/>
  </bookViews>
  <sheets>
    <sheet name="T1 บางเขน" sheetId="1" r:id="rId1"/>
    <sheet name="T 1.1 บข ปกติ" sheetId="2" r:id="rId2"/>
    <sheet name="T 1.1_1 ปกติวิชาคณะ" sheetId="3" r:id="rId3"/>
    <sheet name="T1.1_2 ปกติบูรณาการ" sheetId="4" r:id="rId4"/>
    <sheet name="T1.2 บข พิเศษ" sheetId="5" r:id="rId5"/>
    <sheet name="T1.2_1พิเศษวิชาคณะ" sheetId="6" r:id="rId6"/>
    <sheet name="T1.2_2พิเศษบูรณาการ" sheetId="7" r:id="rId7"/>
    <sheet name="Sheet1" sheetId="8" r:id="rId8"/>
  </sheets>
  <definedNames>
    <definedName name="_xlnm.Print_Area" localSheetId="0">'T1 บางเขน'!$A$1:$AE$106</definedName>
    <definedName name="_xlnm.Print_Titles" localSheetId="1">'T 1.1 บข ปกติ'!$3:$4</definedName>
    <definedName name="_xlnm.Print_Titles" localSheetId="2">'T 1.1_1 ปกติวิชาคณะ'!$3:$4</definedName>
    <definedName name="_xlnm.Print_Titles" localSheetId="0">'T1 บางเขน'!$3:$4</definedName>
    <definedName name="_xlnm.Print_Titles" localSheetId="3">'T1.1_2 ปกติบูรณาการ'!$3:$4</definedName>
    <definedName name="_xlnm.Print_Titles" localSheetId="4">'T1.2 บข พิเศษ'!$3:$4</definedName>
    <definedName name="_xlnm.Print_Titles" localSheetId="5">T1.2_1พิเศษวิชาคณะ!$3:$4</definedName>
    <definedName name="_xlnm.Print_Titles" localSheetId="6">T1.2_2พิเศษบูรณาการ!$3:$4</definedName>
  </definedNames>
  <calcPr calcId="144525"/>
</workbook>
</file>

<file path=xl/calcChain.xml><?xml version="1.0" encoding="utf-8"?>
<calcChain xmlns="http://schemas.openxmlformats.org/spreadsheetml/2006/main">
  <c r="AE58" i="6" l="1"/>
  <c r="AE56" i="6"/>
  <c r="AE54" i="6"/>
  <c r="AE53" i="6"/>
  <c r="U75" i="2"/>
  <c r="U71" i="2"/>
  <c r="AE106" i="7"/>
  <c r="AE105" i="7"/>
  <c r="AE104" i="7"/>
  <c r="AE103" i="7"/>
  <c r="AE102" i="7"/>
  <c r="AE101" i="7"/>
  <c r="AE100" i="7"/>
  <c r="AE99" i="7"/>
  <c r="AE98" i="7"/>
  <c r="AE97" i="7"/>
  <c r="AE96" i="7"/>
  <c r="AE95" i="7"/>
  <c r="AE94" i="7"/>
  <c r="AE93" i="7"/>
  <c r="AE9" i="7" s="1"/>
  <c r="AE92" i="7"/>
  <c r="AE91" i="7"/>
  <c r="AE90" i="7"/>
  <c r="AE89" i="7"/>
  <c r="AE89" i="5" s="1"/>
  <c r="AE88" i="7"/>
  <c r="AE87" i="7"/>
  <c r="AE86" i="7"/>
  <c r="AE85" i="7"/>
  <c r="AE84" i="7"/>
  <c r="AE83" i="7"/>
  <c r="AE82" i="7"/>
  <c r="AE81" i="7"/>
  <c r="AE80" i="7"/>
  <c r="AE79" i="7"/>
  <c r="AE78" i="7"/>
  <c r="AE77" i="7"/>
  <c r="AE76" i="7"/>
  <c r="AE75" i="7"/>
  <c r="AE74" i="7"/>
  <c r="AE73" i="7"/>
  <c r="AE72" i="7"/>
  <c r="AE71" i="7"/>
  <c r="AE70" i="7"/>
  <c r="AE69" i="7"/>
  <c r="AE68" i="7"/>
  <c r="AE67" i="7"/>
  <c r="AE66" i="7"/>
  <c r="AE65" i="7"/>
  <c r="AE58" i="7"/>
  <c r="AE57" i="7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6" i="6"/>
  <c r="AE106" i="5" s="1"/>
  <c r="AE105" i="6"/>
  <c r="AE105" i="5" s="1"/>
  <c r="AE104" i="6"/>
  <c r="AE103" i="6"/>
  <c r="AE102" i="6"/>
  <c r="AE101" i="6"/>
  <c r="AE101" i="5" s="1"/>
  <c r="AE100" i="6"/>
  <c r="AE100" i="5" s="1"/>
  <c r="AG100" i="5" s="1"/>
  <c r="AE99" i="6"/>
  <c r="AE98" i="6"/>
  <c r="AE97" i="6"/>
  <c r="AE96" i="6"/>
  <c r="AE96" i="5" s="1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1" i="5" s="1"/>
  <c r="AE80" i="6"/>
  <c r="AE80" i="5" s="1"/>
  <c r="AE79" i="6"/>
  <c r="AE78" i="6"/>
  <c r="AE77" i="6"/>
  <c r="AE77" i="5" s="1"/>
  <c r="AE76" i="6"/>
  <c r="AE75" i="6"/>
  <c r="AE74" i="6"/>
  <c r="AE73" i="6"/>
  <c r="AE72" i="6"/>
  <c r="AE71" i="6"/>
  <c r="AE70" i="6"/>
  <c r="AE69" i="6"/>
  <c r="AE69" i="5" s="1"/>
  <c r="AE68" i="6"/>
  <c r="AE67" i="6"/>
  <c r="AE66" i="6"/>
  <c r="AE65" i="6"/>
  <c r="AE65" i="5" s="1"/>
  <c r="AE57" i="6"/>
  <c r="AE55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8" i="5" s="1"/>
  <c r="AG28" i="5" s="1"/>
  <c r="AE27" i="6"/>
  <c r="AE26" i="6"/>
  <c r="AE25" i="6"/>
  <c r="AE24" i="6"/>
  <c r="AE24" i="5" s="1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0" i="2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6" i="3"/>
  <c r="AE106" i="2" s="1"/>
  <c r="AG106" i="2" s="1"/>
  <c r="AE105" i="3"/>
  <c r="AE105" i="2" s="1"/>
  <c r="AE104" i="3"/>
  <c r="AE104" i="2" s="1"/>
  <c r="AE103" i="3"/>
  <c r="AE102" i="3"/>
  <c r="AE102" i="2" s="1"/>
  <c r="AE101" i="3"/>
  <c r="AE101" i="2" s="1"/>
  <c r="AE100" i="3"/>
  <c r="AE99" i="3"/>
  <c r="AE98" i="3"/>
  <c r="AE98" i="2" s="1"/>
  <c r="AE97" i="3"/>
  <c r="AE97" i="2" s="1"/>
  <c r="AE96" i="3"/>
  <c r="AE95" i="3"/>
  <c r="AE94" i="3"/>
  <c r="AE94" i="2" s="1"/>
  <c r="AG94" i="2" s="1"/>
  <c r="AE93" i="3"/>
  <c r="AE93" i="2" s="1"/>
  <c r="AE92" i="3"/>
  <c r="AE92" i="2" s="1"/>
  <c r="AE91" i="3"/>
  <c r="AE91" i="2" s="1"/>
  <c r="AE90" i="3"/>
  <c r="AE90" i="2" s="1"/>
  <c r="AE89" i="3"/>
  <c r="AE88" i="3"/>
  <c r="AE87" i="3"/>
  <c r="AE86" i="3"/>
  <c r="AE86" i="2" s="1"/>
  <c r="AE85" i="3"/>
  <c r="AE85" i="2" s="1"/>
  <c r="AE84" i="3"/>
  <c r="AE83" i="3"/>
  <c r="AE83" i="2" s="1"/>
  <c r="AE82" i="3"/>
  <c r="AE81" i="3"/>
  <c r="AE80" i="3"/>
  <c r="AE80" i="2" s="1"/>
  <c r="AE79" i="3"/>
  <c r="AE78" i="3"/>
  <c r="AE77" i="3"/>
  <c r="AE77" i="2" s="1"/>
  <c r="AE75" i="3"/>
  <c r="AE75" i="2" s="1"/>
  <c r="AE71" i="3"/>
  <c r="AE70" i="3"/>
  <c r="AE69" i="3"/>
  <c r="AE68" i="3"/>
  <c r="AE67" i="3"/>
  <c r="AE66" i="3"/>
  <c r="AE66" i="2" s="1"/>
  <c r="AE65" i="3"/>
  <c r="AE64" i="2"/>
  <c r="AG64" i="2" s="1"/>
  <c r="AE62" i="2"/>
  <c r="AE61" i="2"/>
  <c r="AE58" i="3"/>
  <c r="AE57" i="3"/>
  <c r="AE57" i="2" s="1"/>
  <c r="AE56" i="3"/>
  <c r="AE55" i="3"/>
  <c r="AE54" i="3"/>
  <c r="AE53" i="3"/>
  <c r="AE53" i="2" s="1"/>
  <c r="AE52" i="3"/>
  <c r="AE51" i="3"/>
  <c r="AE50" i="3"/>
  <c r="AE49" i="3"/>
  <c r="AE49" i="2" s="1"/>
  <c r="AE48" i="3"/>
  <c r="AE47" i="3"/>
  <c r="AE46" i="3"/>
  <c r="AE45" i="3"/>
  <c r="AE44" i="3"/>
  <c r="AE43" i="3"/>
  <c r="AE42" i="3"/>
  <c r="AE41" i="3"/>
  <c r="AE41" i="2"/>
  <c r="AE40" i="3"/>
  <c r="AE40" i="2" s="1"/>
  <c r="AG40" i="2" s="1"/>
  <c r="AE39" i="3"/>
  <c r="AE38" i="3"/>
  <c r="AE37" i="3"/>
  <c r="AE36" i="3"/>
  <c r="AE36" i="2" s="1"/>
  <c r="AE35" i="3"/>
  <c r="AE34" i="3"/>
  <c r="AE33" i="3"/>
  <c r="AE32" i="3"/>
  <c r="AE31" i="3"/>
  <c r="AE30" i="3"/>
  <c r="AE29" i="3"/>
  <c r="AE28" i="3"/>
  <c r="AE27" i="3"/>
  <c r="AE26" i="3"/>
  <c r="AE26" i="2" s="1"/>
  <c r="AE25" i="3"/>
  <c r="AE24" i="3"/>
  <c r="AE23" i="3"/>
  <c r="AE22" i="3"/>
  <c r="AE21" i="3"/>
  <c r="AE20" i="3"/>
  <c r="AE20" i="2" s="1"/>
  <c r="AE19" i="3"/>
  <c r="AE18" i="3"/>
  <c r="AE17" i="3"/>
  <c r="AE16" i="3"/>
  <c r="AE15" i="3"/>
  <c r="AE14" i="3"/>
  <c r="AE13" i="3"/>
  <c r="AE12" i="3"/>
  <c r="AE12" i="2" s="1"/>
  <c r="AE11" i="3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D94" i="2"/>
  <c r="AC94" i="2"/>
  <c r="AB94" i="2"/>
  <c r="AA94" i="2"/>
  <c r="Z94" i="2"/>
  <c r="Y94" i="2"/>
  <c r="X94" i="2"/>
  <c r="W94" i="2"/>
  <c r="V94" i="2"/>
  <c r="U94" i="2"/>
  <c r="T94" i="2"/>
  <c r="T94" i="1" s="1"/>
  <c r="S94" i="2"/>
  <c r="R94" i="2"/>
  <c r="Q94" i="2"/>
  <c r="Q10" i="2" s="1"/>
  <c r="P94" i="2"/>
  <c r="O94" i="2"/>
  <c r="N94" i="2"/>
  <c r="M94" i="2"/>
  <c r="L94" i="2"/>
  <c r="L94" i="1" s="1"/>
  <c r="K94" i="2"/>
  <c r="J94" i="2"/>
  <c r="I94" i="2"/>
  <c r="H94" i="2"/>
  <c r="G94" i="2"/>
  <c r="F94" i="2"/>
  <c r="E94" i="2"/>
  <c r="E10" i="2" s="1"/>
  <c r="D94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H9" i="2" s="1"/>
  <c r="G93" i="2"/>
  <c r="G93" i="1" s="1"/>
  <c r="F93" i="2"/>
  <c r="E93" i="2"/>
  <c r="D93" i="2"/>
  <c r="AD92" i="2"/>
  <c r="AC92" i="2"/>
  <c r="AB92" i="2"/>
  <c r="AA92" i="2"/>
  <c r="Z92" i="2"/>
  <c r="Y92" i="2"/>
  <c r="X92" i="2"/>
  <c r="W92" i="2"/>
  <c r="V92" i="2"/>
  <c r="U92" i="2"/>
  <c r="T92" i="2"/>
  <c r="S92" i="2"/>
  <c r="S8" i="2" s="1"/>
  <c r="R92" i="2"/>
  <c r="Q92" i="2"/>
  <c r="P92" i="2"/>
  <c r="O92" i="2"/>
  <c r="N92" i="2"/>
  <c r="N92" i="1" s="1"/>
  <c r="M92" i="2"/>
  <c r="L92" i="2"/>
  <c r="K92" i="2"/>
  <c r="J92" i="2"/>
  <c r="I92" i="2"/>
  <c r="H92" i="2"/>
  <c r="G92" i="2"/>
  <c r="G8" i="2" s="1"/>
  <c r="F92" i="2"/>
  <c r="F92" i="1" s="1"/>
  <c r="E92" i="2"/>
  <c r="D92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J7" i="2" s="1"/>
  <c r="I91" i="2"/>
  <c r="H91" i="2"/>
  <c r="G91" i="2"/>
  <c r="F91" i="2"/>
  <c r="F7" i="2" s="1"/>
  <c r="E91" i="2"/>
  <c r="D91" i="2"/>
  <c r="AD90" i="2"/>
  <c r="AC90" i="2"/>
  <c r="AB90" i="2"/>
  <c r="AA90" i="2"/>
  <c r="Z90" i="2"/>
  <c r="Y90" i="2"/>
  <c r="X90" i="2"/>
  <c r="W90" i="2"/>
  <c r="V90" i="2"/>
  <c r="U90" i="2"/>
  <c r="U6" i="2" s="1"/>
  <c r="T90" i="2"/>
  <c r="S90" i="2"/>
  <c r="R90" i="2"/>
  <c r="Q90" i="2"/>
  <c r="P90" i="2"/>
  <c r="O90" i="2"/>
  <c r="N90" i="2"/>
  <c r="M90" i="2"/>
  <c r="M6" i="2" s="1"/>
  <c r="L90" i="2"/>
  <c r="K90" i="2"/>
  <c r="J90" i="2"/>
  <c r="I90" i="2"/>
  <c r="H90" i="2"/>
  <c r="G90" i="2"/>
  <c r="F90" i="2"/>
  <c r="E90" i="2"/>
  <c r="E6" i="2" s="1"/>
  <c r="D90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K89" i="1" s="1"/>
  <c r="J89" i="2"/>
  <c r="I89" i="2"/>
  <c r="H89" i="2"/>
  <c r="G89" i="2"/>
  <c r="F89" i="2"/>
  <c r="E89" i="2"/>
  <c r="D89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D76" i="2"/>
  <c r="AC76" i="2"/>
  <c r="AB76" i="2"/>
  <c r="AA76" i="2"/>
  <c r="Z76" i="2"/>
  <c r="Y76" i="2"/>
  <c r="X76" i="2"/>
  <c r="W76" i="2"/>
  <c r="V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D75" i="2"/>
  <c r="AC75" i="2"/>
  <c r="AB75" i="2"/>
  <c r="AA75" i="2"/>
  <c r="Z75" i="2"/>
  <c r="Y75" i="2"/>
  <c r="X75" i="2"/>
  <c r="W75" i="2"/>
  <c r="V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D74" i="2"/>
  <c r="AC74" i="2"/>
  <c r="AB74" i="2"/>
  <c r="AA74" i="2"/>
  <c r="Z74" i="2"/>
  <c r="Y74" i="2"/>
  <c r="X74" i="2"/>
  <c r="W74" i="2"/>
  <c r="V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D73" i="2"/>
  <c r="AC73" i="2"/>
  <c r="AB73" i="2"/>
  <c r="AA73" i="2"/>
  <c r="Z73" i="2"/>
  <c r="Y73" i="2"/>
  <c r="X73" i="2"/>
  <c r="W73" i="2"/>
  <c r="V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D72" i="2"/>
  <c r="AC72" i="2"/>
  <c r="AB72" i="2"/>
  <c r="AA72" i="2"/>
  <c r="Z72" i="2"/>
  <c r="Y72" i="2"/>
  <c r="X72" i="2"/>
  <c r="W72" i="2"/>
  <c r="V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D71" i="2"/>
  <c r="AC71" i="2"/>
  <c r="AB71" i="2"/>
  <c r="AA71" i="2"/>
  <c r="Z71" i="2"/>
  <c r="Y71" i="2"/>
  <c r="X71" i="2"/>
  <c r="W71" i="2"/>
  <c r="V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E46" i="2"/>
  <c r="AG46" i="2" s="1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D16" i="2"/>
  <c r="AC16" i="2"/>
  <c r="AB16" i="2"/>
  <c r="AA16" i="2"/>
  <c r="Z16" i="2"/>
  <c r="Y16" i="2"/>
  <c r="X16" i="2"/>
  <c r="X10" i="2" s="1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D106" i="5"/>
  <c r="AD106" i="1" s="1"/>
  <c r="AC106" i="5"/>
  <c r="AC106" i="1" s="1"/>
  <c r="AB106" i="5"/>
  <c r="AB106" i="1" s="1"/>
  <c r="AA106" i="5"/>
  <c r="Z106" i="5"/>
  <c r="Z106" i="1" s="1"/>
  <c r="Y106" i="5"/>
  <c r="Y106" i="1"/>
  <c r="X106" i="5"/>
  <c r="X106" i="1" s="1"/>
  <c r="W106" i="5"/>
  <c r="V106" i="5"/>
  <c r="V106" i="1" s="1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D105" i="5"/>
  <c r="AC105" i="5"/>
  <c r="AC105" i="1"/>
  <c r="AB105" i="5"/>
  <c r="AB105" i="1"/>
  <c r="AA105" i="5"/>
  <c r="AA105" i="1"/>
  <c r="Z105" i="5"/>
  <c r="Y105" i="5"/>
  <c r="Y105" i="1" s="1"/>
  <c r="X105" i="5"/>
  <c r="X105" i="1" s="1"/>
  <c r="W105" i="5"/>
  <c r="W105" i="1" s="1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AD104" i="5"/>
  <c r="AC104" i="5"/>
  <c r="AB104" i="5"/>
  <c r="AB104" i="1"/>
  <c r="AA104" i="5"/>
  <c r="AA104" i="1" s="1"/>
  <c r="Z104" i="5"/>
  <c r="Y104" i="5"/>
  <c r="X104" i="5"/>
  <c r="X104" i="1" s="1"/>
  <c r="W104" i="5"/>
  <c r="W104" i="1"/>
  <c r="V104" i="5"/>
  <c r="U104" i="5"/>
  <c r="T104" i="5"/>
  <c r="S104" i="5"/>
  <c r="R104" i="5"/>
  <c r="R104" i="1" s="1"/>
  <c r="Q104" i="5"/>
  <c r="P104" i="5"/>
  <c r="O104" i="5"/>
  <c r="N104" i="5"/>
  <c r="N104" i="1" s="1"/>
  <c r="M104" i="5"/>
  <c r="L104" i="5"/>
  <c r="K104" i="5"/>
  <c r="J104" i="5"/>
  <c r="J104" i="1" s="1"/>
  <c r="I104" i="5"/>
  <c r="H104" i="5"/>
  <c r="G104" i="5"/>
  <c r="F104" i="5"/>
  <c r="F104" i="1" s="1"/>
  <c r="E104" i="5"/>
  <c r="D104" i="5"/>
  <c r="AE103" i="5"/>
  <c r="AD103" i="5"/>
  <c r="AD103" i="1"/>
  <c r="AC103" i="5"/>
  <c r="AB103" i="5"/>
  <c r="AB103" i="1" s="1"/>
  <c r="AA103" i="5"/>
  <c r="AA103" i="1" s="1"/>
  <c r="Z103" i="5"/>
  <c r="Z103" i="1"/>
  <c r="Y103" i="5"/>
  <c r="X103" i="5"/>
  <c r="X103" i="1"/>
  <c r="W103" i="5"/>
  <c r="W103" i="1" s="1"/>
  <c r="V103" i="5"/>
  <c r="V103" i="1"/>
  <c r="U103" i="5"/>
  <c r="T103" i="5"/>
  <c r="S103" i="5"/>
  <c r="R103" i="5"/>
  <c r="R103" i="1" s="1"/>
  <c r="Q103" i="5"/>
  <c r="Q103" i="1" s="1"/>
  <c r="P103" i="5"/>
  <c r="O103" i="5"/>
  <c r="N103" i="5"/>
  <c r="N103" i="1" s="1"/>
  <c r="M103" i="5"/>
  <c r="M103" i="1" s="1"/>
  <c r="L103" i="5"/>
  <c r="K103" i="5"/>
  <c r="J103" i="5"/>
  <c r="J103" i="1" s="1"/>
  <c r="I103" i="5"/>
  <c r="I103" i="1" s="1"/>
  <c r="H103" i="5"/>
  <c r="G103" i="5"/>
  <c r="F103" i="5"/>
  <c r="F103" i="1" s="1"/>
  <c r="E103" i="5"/>
  <c r="E103" i="1" s="1"/>
  <c r="D103" i="5"/>
  <c r="AE102" i="5"/>
  <c r="AD102" i="5"/>
  <c r="AD102" i="1"/>
  <c r="AC102" i="5"/>
  <c r="AB102" i="5"/>
  <c r="AB102" i="1"/>
  <c r="AA102" i="5"/>
  <c r="AA102" i="1" s="1"/>
  <c r="Z102" i="5"/>
  <c r="Z102" i="1"/>
  <c r="Y102" i="5"/>
  <c r="X102" i="5"/>
  <c r="X102" i="1" s="1"/>
  <c r="W102" i="5"/>
  <c r="W102" i="1" s="1"/>
  <c r="V102" i="5"/>
  <c r="V102" i="1" s="1"/>
  <c r="U102" i="5"/>
  <c r="U102" i="1" s="1"/>
  <c r="T102" i="5"/>
  <c r="T102" i="1" s="1"/>
  <c r="S102" i="5"/>
  <c r="R102" i="5"/>
  <c r="Q102" i="5"/>
  <c r="P102" i="5"/>
  <c r="P102" i="1" s="1"/>
  <c r="O102" i="5"/>
  <c r="N102" i="5"/>
  <c r="M102" i="5"/>
  <c r="L102" i="5"/>
  <c r="L102" i="1" s="1"/>
  <c r="K102" i="5"/>
  <c r="J102" i="5"/>
  <c r="I102" i="5"/>
  <c r="I102" i="1" s="1"/>
  <c r="H102" i="5"/>
  <c r="H102" i="1" s="1"/>
  <c r="G102" i="5"/>
  <c r="F102" i="5"/>
  <c r="E102" i="5"/>
  <c r="E102" i="1" s="1"/>
  <c r="D102" i="5"/>
  <c r="AD101" i="5"/>
  <c r="AD101" i="1"/>
  <c r="AC101" i="5"/>
  <c r="AC101" i="1" s="1"/>
  <c r="AB101" i="5"/>
  <c r="AA101" i="5"/>
  <c r="Z101" i="5"/>
  <c r="Z101" i="1" s="1"/>
  <c r="Y101" i="5"/>
  <c r="Y101" i="1"/>
  <c r="X101" i="5"/>
  <c r="W101" i="5"/>
  <c r="V101" i="5"/>
  <c r="V101" i="1"/>
  <c r="U101" i="5"/>
  <c r="T101" i="5"/>
  <c r="T101" i="1" s="1"/>
  <c r="S101" i="5"/>
  <c r="R101" i="5"/>
  <c r="Q101" i="5"/>
  <c r="P101" i="5"/>
  <c r="P101" i="1"/>
  <c r="O101" i="5"/>
  <c r="N101" i="5"/>
  <c r="M101" i="5"/>
  <c r="L101" i="5"/>
  <c r="L101" i="1" s="1"/>
  <c r="K101" i="5"/>
  <c r="J101" i="5"/>
  <c r="I101" i="5"/>
  <c r="H101" i="5"/>
  <c r="H101" i="1"/>
  <c r="G101" i="5"/>
  <c r="F101" i="5"/>
  <c r="E101" i="5"/>
  <c r="D101" i="5"/>
  <c r="D101" i="1" s="1"/>
  <c r="AD100" i="5"/>
  <c r="AD100" i="1" s="1"/>
  <c r="AC100" i="5"/>
  <c r="AC100" i="1"/>
  <c r="AB100" i="5"/>
  <c r="AB100" i="1" s="1"/>
  <c r="AA100" i="5"/>
  <c r="Z100" i="5"/>
  <c r="Z100" i="1"/>
  <c r="Y100" i="5"/>
  <c r="Y100" i="1" s="1"/>
  <c r="X100" i="5"/>
  <c r="X100" i="1"/>
  <c r="W100" i="5"/>
  <c r="V100" i="5"/>
  <c r="V100" i="1"/>
  <c r="U100" i="5"/>
  <c r="U100" i="1" s="1"/>
  <c r="T100" i="5"/>
  <c r="T100" i="1" s="1"/>
  <c r="S100" i="5"/>
  <c r="S100" i="1" s="1"/>
  <c r="R100" i="5"/>
  <c r="Q100" i="5"/>
  <c r="P100" i="5"/>
  <c r="P100" i="1" s="1"/>
  <c r="O100" i="5"/>
  <c r="O100" i="1" s="1"/>
  <c r="N100" i="5"/>
  <c r="M100" i="5"/>
  <c r="M100" i="1" s="1"/>
  <c r="L100" i="5"/>
  <c r="L100" i="1" s="1"/>
  <c r="K100" i="5"/>
  <c r="K100" i="1" s="1"/>
  <c r="J100" i="5"/>
  <c r="I100" i="5"/>
  <c r="H100" i="5"/>
  <c r="H100" i="1" s="1"/>
  <c r="G100" i="5"/>
  <c r="G100" i="1" s="1"/>
  <c r="F100" i="5"/>
  <c r="E100" i="5"/>
  <c r="E100" i="1" s="1"/>
  <c r="D100" i="5"/>
  <c r="D100" i="1" s="1"/>
  <c r="AE99" i="5"/>
  <c r="AD99" i="5"/>
  <c r="AD99" i="1" s="1"/>
  <c r="AC99" i="5"/>
  <c r="AC99" i="1"/>
  <c r="AB99" i="5"/>
  <c r="AB99" i="1" s="1"/>
  <c r="AA99" i="5"/>
  <c r="Z99" i="5"/>
  <c r="Z99" i="1"/>
  <c r="Y99" i="5"/>
  <c r="Y99" i="1" s="1"/>
  <c r="X99" i="5"/>
  <c r="X99" i="1"/>
  <c r="W99" i="5"/>
  <c r="V99" i="5"/>
  <c r="V99" i="1" s="1"/>
  <c r="U99" i="5"/>
  <c r="T99" i="5"/>
  <c r="T99" i="1" s="1"/>
  <c r="S99" i="5"/>
  <c r="S99" i="1"/>
  <c r="R99" i="5"/>
  <c r="R99" i="1"/>
  <c r="Q99" i="5"/>
  <c r="P99" i="5"/>
  <c r="P99" i="1" s="1"/>
  <c r="O99" i="5"/>
  <c r="O99" i="1"/>
  <c r="N99" i="5"/>
  <c r="N99" i="1" s="1"/>
  <c r="M99" i="5"/>
  <c r="L99" i="5"/>
  <c r="L99" i="1"/>
  <c r="K99" i="5"/>
  <c r="K99" i="1"/>
  <c r="J99" i="5"/>
  <c r="J99" i="1"/>
  <c r="I99" i="5"/>
  <c r="H99" i="5"/>
  <c r="H99" i="1" s="1"/>
  <c r="G99" i="5"/>
  <c r="G99" i="1" s="1"/>
  <c r="F99" i="5"/>
  <c r="F99" i="1" s="1"/>
  <c r="E99" i="5"/>
  <c r="E99" i="1" s="1"/>
  <c r="D99" i="5"/>
  <c r="D99" i="1" s="1"/>
  <c r="AE98" i="5"/>
  <c r="AD98" i="5"/>
  <c r="AD98" i="1" s="1"/>
  <c r="AC98" i="5"/>
  <c r="AC98" i="1" s="1"/>
  <c r="AB98" i="5"/>
  <c r="AB98" i="1" s="1"/>
  <c r="AA98" i="5"/>
  <c r="Z98" i="5"/>
  <c r="Z98" i="1" s="1"/>
  <c r="Y98" i="5"/>
  <c r="Y98" i="1" s="1"/>
  <c r="X98" i="5"/>
  <c r="X98" i="1" s="1"/>
  <c r="W98" i="5"/>
  <c r="V98" i="5"/>
  <c r="V98" i="1" s="1"/>
  <c r="U98" i="5"/>
  <c r="U98" i="1" s="1"/>
  <c r="T98" i="5"/>
  <c r="S98" i="5"/>
  <c r="R98" i="5"/>
  <c r="Q98" i="5"/>
  <c r="Q98" i="1" s="1"/>
  <c r="P98" i="5"/>
  <c r="O98" i="5"/>
  <c r="N98" i="5"/>
  <c r="M98" i="5"/>
  <c r="M98" i="1" s="1"/>
  <c r="L98" i="5"/>
  <c r="K98" i="5"/>
  <c r="J98" i="5"/>
  <c r="I98" i="5"/>
  <c r="I98" i="1" s="1"/>
  <c r="H98" i="5"/>
  <c r="G98" i="5"/>
  <c r="F98" i="5"/>
  <c r="E98" i="5"/>
  <c r="E98" i="1" s="1"/>
  <c r="D98" i="5"/>
  <c r="AE97" i="5"/>
  <c r="AD97" i="5"/>
  <c r="AD97" i="1"/>
  <c r="AC97" i="5"/>
  <c r="AC97" i="1" s="1"/>
  <c r="AB97" i="5"/>
  <c r="AB97" i="1" s="1"/>
  <c r="AA97" i="5"/>
  <c r="AA97" i="1" s="1"/>
  <c r="Z97" i="5"/>
  <c r="Z97" i="1"/>
  <c r="Y97" i="5"/>
  <c r="Y97" i="1" s="1"/>
  <c r="X97" i="5"/>
  <c r="X97" i="1"/>
  <c r="W97" i="5"/>
  <c r="W97" i="1" s="1"/>
  <c r="V97" i="5"/>
  <c r="V97" i="1"/>
  <c r="U97" i="5"/>
  <c r="U97" i="1" s="1"/>
  <c r="T97" i="5"/>
  <c r="T97" i="1" s="1"/>
  <c r="S97" i="5"/>
  <c r="R97" i="5"/>
  <c r="Q97" i="5"/>
  <c r="Q97" i="1" s="1"/>
  <c r="P97" i="5"/>
  <c r="P97" i="1" s="1"/>
  <c r="O97" i="5"/>
  <c r="N97" i="5"/>
  <c r="M97" i="5"/>
  <c r="M97" i="1" s="1"/>
  <c r="L97" i="5"/>
  <c r="L97" i="1" s="1"/>
  <c r="K97" i="5"/>
  <c r="J97" i="5"/>
  <c r="I97" i="5"/>
  <c r="I97" i="1" s="1"/>
  <c r="H97" i="5"/>
  <c r="H97" i="1" s="1"/>
  <c r="G97" i="5"/>
  <c r="F97" i="5"/>
  <c r="E97" i="5"/>
  <c r="E97" i="1" s="1"/>
  <c r="D97" i="5"/>
  <c r="D97" i="1" s="1"/>
  <c r="AD96" i="5"/>
  <c r="AC96" i="5"/>
  <c r="AC96" i="1"/>
  <c r="AB96" i="5"/>
  <c r="AB96" i="1"/>
  <c r="AA96" i="5"/>
  <c r="AA96" i="1"/>
  <c r="Z96" i="5"/>
  <c r="Y96" i="5"/>
  <c r="Y96" i="1" s="1"/>
  <c r="X96" i="5"/>
  <c r="X96" i="1" s="1"/>
  <c r="W96" i="5"/>
  <c r="W96" i="1" s="1"/>
  <c r="V96" i="5"/>
  <c r="U96" i="5"/>
  <c r="T96" i="5"/>
  <c r="T96" i="1" s="1"/>
  <c r="S96" i="5"/>
  <c r="S96" i="1" s="1"/>
  <c r="R96" i="5"/>
  <c r="Q96" i="5"/>
  <c r="P96" i="5"/>
  <c r="P96" i="1" s="1"/>
  <c r="O96" i="5"/>
  <c r="O96" i="1" s="1"/>
  <c r="N96" i="5"/>
  <c r="M96" i="5"/>
  <c r="L96" i="5"/>
  <c r="L96" i="1" s="1"/>
  <c r="K96" i="5"/>
  <c r="K96" i="1" s="1"/>
  <c r="J96" i="5"/>
  <c r="I96" i="5"/>
  <c r="H96" i="5"/>
  <c r="H96" i="1" s="1"/>
  <c r="G96" i="5"/>
  <c r="G96" i="1" s="1"/>
  <c r="F96" i="5"/>
  <c r="E96" i="5"/>
  <c r="D96" i="5"/>
  <c r="D96" i="1" s="1"/>
  <c r="AE95" i="5"/>
  <c r="AD95" i="5"/>
  <c r="AD95" i="1"/>
  <c r="AC95" i="5"/>
  <c r="AC95" i="1" s="1"/>
  <c r="AB95" i="5"/>
  <c r="AB95" i="1"/>
  <c r="AA95" i="5"/>
  <c r="AA95" i="1" s="1"/>
  <c r="Z95" i="5"/>
  <c r="Z95" i="1"/>
  <c r="Y95" i="5"/>
  <c r="Y95" i="1" s="1"/>
  <c r="X95" i="5"/>
  <c r="X95" i="1" s="1"/>
  <c r="W95" i="5"/>
  <c r="W95" i="1" s="1"/>
  <c r="V95" i="5"/>
  <c r="V95" i="1"/>
  <c r="U95" i="5"/>
  <c r="T95" i="5"/>
  <c r="T95" i="1" s="1"/>
  <c r="S95" i="5"/>
  <c r="S95" i="1" s="1"/>
  <c r="R95" i="5"/>
  <c r="R95" i="1" s="1"/>
  <c r="Q95" i="5"/>
  <c r="P95" i="5"/>
  <c r="P95" i="1" s="1"/>
  <c r="O95" i="5"/>
  <c r="O95" i="1" s="1"/>
  <c r="N95" i="5"/>
  <c r="N95" i="1" s="1"/>
  <c r="M95" i="5"/>
  <c r="L95" i="5"/>
  <c r="K95" i="5"/>
  <c r="K95" i="1" s="1"/>
  <c r="J95" i="5"/>
  <c r="J95" i="1" s="1"/>
  <c r="I95" i="5"/>
  <c r="H95" i="5"/>
  <c r="H95" i="1" s="1"/>
  <c r="G95" i="5"/>
  <c r="G95" i="1" s="1"/>
  <c r="F95" i="5"/>
  <c r="F95" i="1"/>
  <c r="E95" i="5"/>
  <c r="D95" i="5"/>
  <c r="D95" i="1" s="1"/>
  <c r="AE94" i="5"/>
  <c r="AG94" i="5" s="1"/>
  <c r="AD94" i="5"/>
  <c r="AD94" i="1"/>
  <c r="AC94" i="5"/>
  <c r="AB94" i="5"/>
  <c r="AB94" i="1" s="1"/>
  <c r="AA94" i="5"/>
  <c r="AA94" i="1" s="1"/>
  <c r="Z94" i="5"/>
  <c r="Z94" i="1" s="1"/>
  <c r="Y94" i="5"/>
  <c r="X94" i="5"/>
  <c r="X94" i="1" s="1"/>
  <c r="W94" i="5"/>
  <c r="W94" i="1"/>
  <c r="V94" i="5"/>
  <c r="V94" i="1" s="1"/>
  <c r="U94" i="5"/>
  <c r="T94" i="5"/>
  <c r="S94" i="5"/>
  <c r="S94" i="1" s="1"/>
  <c r="R94" i="5"/>
  <c r="R94" i="1" s="1"/>
  <c r="Q94" i="5"/>
  <c r="P94" i="5"/>
  <c r="O94" i="5"/>
  <c r="O94" i="1" s="1"/>
  <c r="N94" i="5"/>
  <c r="N94" i="1" s="1"/>
  <c r="M94" i="5"/>
  <c r="L94" i="5"/>
  <c r="K94" i="5"/>
  <c r="K94" i="1" s="1"/>
  <c r="J94" i="5"/>
  <c r="I94" i="5"/>
  <c r="H94" i="5"/>
  <c r="G94" i="5"/>
  <c r="G94" i="1" s="1"/>
  <c r="F94" i="5"/>
  <c r="F94" i="1" s="1"/>
  <c r="E94" i="5"/>
  <c r="D94" i="5"/>
  <c r="AE93" i="5"/>
  <c r="AD93" i="5"/>
  <c r="AD93" i="1"/>
  <c r="AC93" i="5"/>
  <c r="AB93" i="5"/>
  <c r="AB93" i="1" s="1"/>
  <c r="AA93" i="5"/>
  <c r="AA93" i="1" s="1"/>
  <c r="Z93" i="5"/>
  <c r="Z93" i="1" s="1"/>
  <c r="Y93" i="5"/>
  <c r="X93" i="5"/>
  <c r="X93" i="1" s="1"/>
  <c r="W93" i="5"/>
  <c r="W93" i="1"/>
  <c r="V93" i="5"/>
  <c r="V93" i="1" s="1"/>
  <c r="U93" i="5"/>
  <c r="U93" i="1" s="1"/>
  <c r="T93" i="5"/>
  <c r="S93" i="5"/>
  <c r="R93" i="5"/>
  <c r="Q93" i="5"/>
  <c r="Q93" i="1" s="1"/>
  <c r="P93" i="5"/>
  <c r="O93" i="5"/>
  <c r="N93" i="5"/>
  <c r="N93" i="1" s="1"/>
  <c r="M93" i="5"/>
  <c r="M93" i="1" s="1"/>
  <c r="L93" i="5"/>
  <c r="K93" i="5"/>
  <c r="J93" i="5"/>
  <c r="I93" i="5"/>
  <c r="I93" i="1" s="1"/>
  <c r="H93" i="5"/>
  <c r="G93" i="5"/>
  <c r="F93" i="5"/>
  <c r="F93" i="1" s="1"/>
  <c r="E93" i="5"/>
  <c r="E93" i="1" s="1"/>
  <c r="D93" i="5"/>
  <c r="AD92" i="5"/>
  <c r="AD92" i="1"/>
  <c r="AC92" i="5"/>
  <c r="AC92" i="1" s="1"/>
  <c r="AB92" i="5"/>
  <c r="AA92" i="5"/>
  <c r="AA92" i="1"/>
  <c r="Z92" i="5"/>
  <c r="Z92" i="1" s="1"/>
  <c r="Y92" i="5"/>
  <c r="Y92" i="1" s="1"/>
  <c r="X92" i="5"/>
  <c r="W92" i="5"/>
  <c r="W92" i="1"/>
  <c r="V92" i="5"/>
  <c r="V92" i="1"/>
  <c r="U92" i="5"/>
  <c r="U92" i="1" s="1"/>
  <c r="T92" i="5"/>
  <c r="T92" i="1" s="1"/>
  <c r="S92" i="5"/>
  <c r="R92" i="5"/>
  <c r="Q92" i="5"/>
  <c r="P92" i="5"/>
  <c r="O92" i="5"/>
  <c r="N92" i="5"/>
  <c r="M92" i="5"/>
  <c r="L92" i="5"/>
  <c r="L92" i="1" s="1"/>
  <c r="K92" i="5"/>
  <c r="J92" i="5"/>
  <c r="I92" i="5"/>
  <c r="I92" i="1" s="1"/>
  <c r="H92" i="5"/>
  <c r="H92" i="1" s="1"/>
  <c r="G92" i="5"/>
  <c r="F92" i="5"/>
  <c r="E92" i="5"/>
  <c r="E92" i="1" s="1"/>
  <c r="D92" i="5"/>
  <c r="D92" i="1" s="1"/>
  <c r="AE91" i="5"/>
  <c r="AD91" i="5"/>
  <c r="AD91" i="1" s="1"/>
  <c r="AC91" i="5"/>
  <c r="AC91" i="1"/>
  <c r="AB91" i="5"/>
  <c r="AA91" i="5"/>
  <c r="AA91" i="1" s="1"/>
  <c r="Z91" i="5"/>
  <c r="Z91" i="1"/>
  <c r="Y91" i="5"/>
  <c r="Y91" i="1" s="1"/>
  <c r="X91" i="5"/>
  <c r="W91" i="5"/>
  <c r="W91" i="1"/>
  <c r="V91" i="5"/>
  <c r="V91" i="1" s="1"/>
  <c r="U91" i="5"/>
  <c r="T91" i="5"/>
  <c r="T91" i="1" s="1"/>
  <c r="S91" i="5"/>
  <c r="S91" i="1" s="1"/>
  <c r="R91" i="5"/>
  <c r="Q91" i="5"/>
  <c r="P91" i="5"/>
  <c r="P91" i="1" s="1"/>
  <c r="O91" i="5"/>
  <c r="O91" i="1" s="1"/>
  <c r="N91" i="5"/>
  <c r="M91" i="5"/>
  <c r="L91" i="5"/>
  <c r="L91" i="1" s="1"/>
  <c r="K91" i="5"/>
  <c r="K91" i="1" s="1"/>
  <c r="J91" i="5"/>
  <c r="I91" i="5"/>
  <c r="H91" i="5"/>
  <c r="G91" i="5"/>
  <c r="G91" i="1" s="1"/>
  <c r="F91" i="5"/>
  <c r="E91" i="5"/>
  <c r="D91" i="5"/>
  <c r="D91" i="1" s="1"/>
  <c r="AE90" i="5"/>
  <c r="AD90" i="5"/>
  <c r="AD90" i="1" s="1"/>
  <c r="AC90" i="5"/>
  <c r="AC90" i="1" s="1"/>
  <c r="AB90" i="5"/>
  <c r="AB90" i="1" s="1"/>
  <c r="AA90" i="5"/>
  <c r="AA90" i="1"/>
  <c r="Z90" i="5"/>
  <c r="Z90" i="1" s="1"/>
  <c r="Y90" i="5"/>
  <c r="Y90" i="1"/>
  <c r="X90" i="5"/>
  <c r="X90" i="1" s="1"/>
  <c r="W90" i="5"/>
  <c r="W90" i="1"/>
  <c r="V90" i="5"/>
  <c r="V90" i="1" s="1"/>
  <c r="U90" i="5"/>
  <c r="T90" i="5"/>
  <c r="S90" i="5"/>
  <c r="S90" i="1" s="1"/>
  <c r="R90" i="5"/>
  <c r="R90" i="1" s="1"/>
  <c r="Q90" i="5"/>
  <c r="P90" i="5"/>
  <c r="O90" i="5"/>
  <c r="N90" i="5"/>
  <c r="N90" i="1" s="1"/>
  <c r="M90" i="5"/>
  <c r="L90" i="5"/>
  <c r="K90" i="5"/>
  <c r="K90" i="1" s="1"/>
  <c r="J90" i="5"/>
  <c r="J90" i="1" s="1"/>
  <c r="I90" i="5"/>
  <c r="H90" i="5"/>
  <c r="G90" i="5"/>
  <c r="G90" i="1" s="1"/>
  <c r="F90" i="5"/>
  <c r="F90" i="1" s="1"/>
  <c r="E90" i="5"/>
  <c r="D90" i="5"/>
  <c r="D90" i="1" s="1"/>
  <c r="AD89" i="5"/>
  <c r="AC89" i="5"/>
  <c r="AC89" i="1"/>
  <c r="AB89" i="5"/>
  <c r="AB89" i="1" s="1"/>
  <c r="AA89" i="5"/>
  <c r="AA89" i="1" s="1"/>
  <c r="Z89" i="5"/>
  <c r="Y89" i="5"/>
  <c r="Y89" i="1" s="1"/>
  <c r="X89" i="5"/>
  <c r="X89" i="1" s="1"/>
  <c r="W89" i="5"/>
  <c r="W89" i="1" s="1"/>
  <c r="V89" i="5"/>
  <c r="U89" i="5"/>
  <c r="U89" i="1" s="1"/>
  <c r="T89" i="5"/>
  <c r="S89" i="5"/>
  <c r="R89" i="5"/>
  <c r="R89" i="1" s="1"/>
  <c r="Q89" i="5"/>
  <c r="Q89" i="1" s="1"/>
  <c r="P89" i="5"/>
  <c r="O89" i="5"/>
  <c r="N89" i="5"/>
  <c r="M89" i="5"/>
  <c r="M89" i="1" s="1"/>
  <c r="L89" i="5"/>
  <c r="K89" i="5"/>
  <c r="J89" i="5"/>
  <c r="I89" i="5"/>
  <c r="I89" i="1" s="1"/>
  <c r="H89" i="5"/>
  <c r="G89" i="5"/>
  <c r="F89" i="5"/>
  <c r="E89" i="5"/>
  <c r="E89" i="1" s="1"/>
  <c r="D89" i="5"/>
  <c r="AD88" i="5"/>
  <c r="AD88" i="1" s="1"/>
  <c r="AC88" i="5"/>
  <c r="AC88" i="1"/>
  <c r="AB88" i="5"/>
  <c r="AB88" i="1" s="1"/>
  <c r="AA88" i="5"/>
  <c r="AA88" i="1" s="1"/>
  <c r="Z88" i="5"/>
  <c r="Z88" i="1" s="1"/>
  <c r="Y88" i="5"/>
  <c r="Y88" i="1"/>
  <c r="X88" i="5"/>
  <c r="X88" i="1" s="1"/>
  <c r="W88" i="5"/>
  <c r="W88" i="1" s="1"/>
  <c r="V88" i="5"/>
  <c r="V88" i="1" s="1"/>
  <c r="U88" i="5"/>
  <c r="T88" i="5"/>
  <c r="S88" i="5"/>
  <c r="R88" i="5"/>
  <c r="Q88" i="5"/>
  <c r="P88" i="5"/>
  <c r="O88" i="5"/>
  <c r="O88" i="1" s="1"/>
  <c r="N88" i="5"/>
  <c r="N88" i="1" s="1"/>
  <c r="M88" i="5"/>
  <c r="L88" i="5"/>
  <c r="L88" i="1" s="1"/>
  <c r="K88" i="5"/>
  <c r="J88" i="5"/>
  <c r="J88" i="1" s="1"/>
  <c r="I88" i="5"/>
  <c r="H88" i="5"/>
  <c r="G88" i="5"/>
  <c r="F88" i="5"/>
  <c r="E88" i="5"/>
  <c r="E88" i="1" s="1"/>
  <c r="D88" i="5"/>
  <c r="AE87" i="5"/>
  <c r="AD87" i="5"/>
  <c r="AD87" i="1" s="1"/>
  <c r="AC87" i="5"/>
  <c r="AC87" i="1" s="1"/>
  <c r="AB87" i="5"/>
  <c r="AB87" i="1"/>
  <c r="AA87" i="5"/>
  <c r="AA87" i="1" s="1"/>
  <c r="Z87" i="5"/>
  <c r="Z87" i="1" s="1"/>
  <c r="Y87" i="5"/>
  <c r="Y87" i="1" s="1"/>
  <c r="X87" i="5"/>
  <c r="X87" i="1"/>
  <c r="W87" i="5"/>
  <c r="W87" i="1" s="1"/>
  <c r="V87" i="5"/>
  <c r="V87" i="1" s="1"/>
  <c r="U87" i="5"/>
  <c r="T87" i="5"/>
  <c r="S87" i="5"/>
  <c r="R87" i="5"/>
  <c r="R87" i="1" s="1"/>
  <c r="Q87" i="5"/>
  <c r="P87" i="5"/>
  <c r="O87" i="5"/>
  <c r="N87" i="5"/>
  <c r="N87" i="1" s="1"/>
  <c r="M87" i="5"/>
  <c r="L87" i="5"/>
  <c r="K87" i="5"/>
  <c r="J87" i="5"/>
  <c r="I87" i="5"/>
  <c r="H87" i="5"/>
  <c r="G87" i="5"/>
  <c r="F87" i="5"/>
  <c r="F87" i="1" s="1"/>
  <c r="E87" i="5"/>
  <c r="D87" i="5"/>
  <c r="AD86" i="5"/>
  <c r="AD86" i="1" s="1"/>
  <c r="AC86" i="5"/>
  <c r="AC86" i="1"/>
  <c r="AB86" i="5"/>
  <c r="AB86" i="1" s="1"/>
  <c r="AA86" i="5"/>
  <c r="Z86" i="5"/>
  <c r="Z86" i="1"/>
  <c r="Y86" i="5"/>
  <c r="Y86" i="1" s="1"/>
  <c r="X86" i="5"/>
  <c r="X86" i="1" s="1"/>
  <c r="W86" i="5"/>
  <c r="V86" i="5"/>
  <c r="V86" i="1"/>
  <c r="U86" i="5"/>
  <c r="U86" i="1" s="1"/>
  <c r="T86" i="5"/>
  <c r="S86" i="5"/>
  <c r="R86" i="5"/>
  <c r="Q86" i="5"/>
  <c r="Q86" i="1" s="1"/>
  <c r="P86" i="5"/>
  <c r="O86" i="5"/>
  <c r="N86" i="5"/>
  <c r="M86" i="5"/>
  <c r="L86" i="5"/>
  <c r="K86" i="5"/>
  <c r="J86" i="5"/>
  <c r="I86" i="5"/>
  <c r="H86" i="5"/>
  <c r="G86" i="5"/>
  <c r="F86" i="5"/>
  <c r="E86" i="5"/>
  <c r="E86" i="1" s="1"/>
  <c r="D86" i="5"/>
  <c r="AE85" i="5"/>
  <c r="AD85" i="5"/>
  <c r="AC85" i="5"/>
  <c r="AC85" i="1" s="1"/>
  <c r="AB85" i="5"/>
  <c r="AB85" i="1"/>
  <c r="AA85" i="5"/>
  <c r="Z85" i="5"/>
  <c r="Y85" i="5"/>
  <c r="Y85" i="1"/>
  <c r="X85" i="5"/>
  <c r="X85" i="1" s="1"/>
  <c r="W85" i="5"/>
  <c r="V85" i="5"/>
  <c r="U85" i="5"/>
  <c r="T85" i="5"/>
  <c r="S85" i="5"/>
  <c r="S85" i="1" s="1"/>
  <c r="R85" i="5"/>
  <c r="R85" i="1" s="1"/>
  <c r="Q85" i="5"/>
  <c r="P85" i="5"/>
  <c r="O85" i="5"/>
  <c r="O85" i="1" s="1"/>
  <c r="N85" i="5"/>
  <c r="M85" i="5"/>
  <c r="L85" i="5"/>
  <c r="K85" i="5"/>
  <c r="J85" i="5"/>
  <c r="I85" i="5"/>
  <c r="H85" i="5"/>
  <c r="H85" i="1" s="1"/>
  <c r="G85" i="5"/>
  <c r="G85" i="1" s="1"/>
  <c r="F85" i="5"/>
  <c r="E85" i="5"/>
  <c r="D85" i="5"/>
  <c r="AD84" i="5"/>
  <c r="AC84" i="5"/>
  <c r="AC84" i="1" s="1"/>
  <c r="AB84" i="5"/>
  <c r="AB84" i="1" s="1"/>
  <c r="AA84" i="5"/>
  <c r="AA84" i="1" s="1"/>
  <c r="Z84" i="5"/>
  <c r="Y84" i="5"/>
  <c r="Y84" i="1" s="1"/>
  <c r="X84" i="5"/>
  <c r="X84" i="1"/>
  <c r="W84" i="5"/>
  <c r="W84" i="1" s="1"/>
  <c r="V84" i="5"/>
  <c r="U84" i="5"/>
  <c r="T84" i="5"/>
  <c r="T84" i="1" s="1"/>
  <c r="S84" i="5"/>
  <c r="R84" i="5"/>
  <c r="Q84" i="5"/>
  <c r="Q84" i="1" s="1"/>
  <c r="P84" i="5"/>
  <c r="O84" i="5"/>
  <c r="N84" i="5"/>
  <c r="M84" i="5"/>
  <c r="L84" i="5"/>
  <c r="K84" i="5"/>
  <c r="J84" i="5"/>
  <c r="I84" i="5"/>
  <c r="I84" i="1" s="1"/>
  <c r="H84" i="5"/>
  <c r="G84" i="5"/>
  <c r="F84" i="5"/>
  <c r="E84" i="5"/>
  <c r="D84" i="5"/>
  <c r="D84" i="1" s="1"/>
  <c r="AE83" i="5"/>
  <c r="AD83" i="5"/>
  <c r="AC83" i="5"/>
  <c r="AC83" i="1" s="1"/>
  <c r="AB83" i="5"/>
  <c r="AB83" i="1" s="1"/>
  <c r="AA83" i="5"/>
  <c r="AA83" i="1"/>
  <c r="Z83" i="5"/>
  <c r="Y83" i="5"/>
  <c r="Y83" i="1" s="1"/>
  <c r="X83" i="5"/>
  <c r="X83" i="1"/>
  <c r="W83" i="5"/>
  <c r="W83" i="1" s="1"/>
  <c r="V83" i="5"/>
  <c r="U83" i="5"/>
  <c r="T83" i="5"/>
  <c r="S83" i="5"/>
  <c r="R83" i="5"/>
  <c r="Q83" i="5"/>
  <c r="Q83" i="1" s="1"/>
  <c r="P83" i="5"/>
  <c r="O83" i="5"/>
  <c r="N83" i="5"/>
  <c r="M83" i="5"/>
  <c r="M83" i="1" s="1"/>
  <c r="L83" i="5"/>
  <c r="L83" i="1" s="1"/>
  <c r="K83" i="5"/>
  <c r="J83" i="5"/>
  <c r="J83" i="1" s="1"/>
  <c r="I83" i="5"/>
  <c r="H83" i="5"/>
  <c r="H83" i="1" s="1"/>
  <c r="G83" i="5"/>
  <c r="G83" i="1" s="1"/>
  <c r="F83" i="5"/>
  <c r="E83" i="5"/>
  <c r="D83" i="5"/>
  <c r="AD82" i="5"/>
  <c r="AC82" i="5"/>
  <c r="AB82" i="5"/>
  <c r="AB82" i="1" s="1"/>
  <c r="AA82" i="5"/>
  <c r="AA82" i="1" s="1"/>
  <c r="Z82" i="5"/>
  <c r="Y82" i="5"/>
  <c r="X82" i="5"/>
  <c r="X82" i="1" s="1"/>
  <c r="W82" i="5"/>
  <c r="W82" i="1" s="1"/>
  <c r="V82" i="5"/>
  <c r="U82" i="5"/>
  <c r="T82" i="5"/>
  <c r="S82" i="5"/>
  <c r="R82" i="5"/>
  <c r="Q82" i="5"/>
  <c r="Q82" i="1" s="1"/>
  <c r="P82" i="5"/>
  <c r="O82" i="5"/>
  <c r="N82" i="5"/>
  <c r="M82" i="5"/>
  <c r="L82" i="5"/>
  <c r="L82" i="1" s="1"/>
  <c r="K82" i="5"/>
  <c r="J82" i="5"/>
  <c r="I82" i="5"/>
  <c r="H82" i="5"/>
  <c r="G82" i="5"/>
  <c r="F82" i="5"/>
  <c r="E82" i="5"/>
  <c r="E82" i="1" s="1"/>
  <c r="D82" i="5"/>
  <c r="AD81" i="5"/>
  <c r="AD81" i="1" s="1"/>
  <c r="AC81" i="5"/>
  <c r="AC81" i="1" s="1"/>
  <c r="AB81" i="5"/>
  <c r="AB81" i="1" s="1"/>
  <c r="AA81" i="5"/>
  <c r="AA81" i="1" s="1"/>
  <c r="Z81" i="5"/>
  <c r="Z81" i="1"/>
  <c r="Y81" i="5"/>
  <c r="Y81" i="1" s="1"/>
  <c r="X81" i="5"/>
  <c r="X81" i="1" s="1"/>
  <c r="W81" i="5"/>
  <c r="W81" i="1" s="1"/>
  <c r="V81" i="5"/>
  <c r="V81" i="1" s="1"/>
  <c r="U81" i="5"/>
  <c r="T81" i="5"/>
  <c r="T81" i="1" s="1"/>
  <c r="S81" i="5"/>
  <c r="S81" i="1" s="1"/>
  <c r="R81" i="5"/>
  <c r="Q81" i="5"/>
  <c r="P81" i="5"/>
  <c r="P81" i="1" s="1"/>
  <c r="O81" i="5"/>
  <c r="O81" i="1" s="1"/>
  <c r="N81" i="5"/>
  <c r="M81" i="5"/>
  <c r="L81" i="5"/>
  <c r="K81" i="5"/>
  <c r="J81" i="5"/>
  <c r="I81" i="5"/>
  <c r="H81" i="5"/>
  <c r="G81" i="5"/>
  <c r="G81" i="1" s="1"/>
  <c r="F81" i="5"/>
  <c r="E81" i="5"/>
  <c r="D81" i="5"/>
  <c r="D81" i="1" s="1"/>
  <c r="AD80" i="5"/>
  <c r="AD80" i="1" s="1"/>
  <c r="AC80" i="5"/>
  <c r="AC80" i="1" s="1"/>
  <c r="AB80" i="5"/>
  <c r="AB80" i="1" s="1"/>
  <c r="AA80" i="5"/>
  <c r="AA80" i="1" s="1"/>
  <c r="Z80" i="5"/>
  <c r="Z80" i="1" s="1"/>
  <c r="Y80" i="5"/>
  <c r="Y80" i="1" s="1"/>
  <c r="X80" i="5"/>
  <c r="X80" i="1" s="1"/>
  <c r="W80" i="5"/>
  <c r="W80" i="1" s="1"/>
  <c r="V80" i="5"/>
  <c r="V80" i="1" s="1"/>
  <c r="U80" i="5"/>
  <c r="T80" i="5"/>
  <c r="S80" i="5"/>
  <c r="R80" i="5"/>
  <c r="R80" i="1" s="1"/>
  <c r="Q80" i="5"/>
  <c r="P80" i="5"/>
  <c r="O80" i="5"/>
  <c r="O80" i="1" s="1"/>
  <c r="N80" i="5"/>
  <c r="M80" i="5"/>
  <c r="L80" i="5"/>
  <c r="K80" i="5"/>
  <c r="K80" i="1" s="1"/>
  <c r="J80" i="5"/>
  <c r="J80" i="1" s="1"/>
  <c r="I80" i="5"/>
  <c r="I80" i="1" s="1"/>
  <c r="H80" i="5"/>
  <c r="G80" i="5"/>
  <c r="G80" i="1" s="1"/>
  <c r="F80" i="5"/>
  <c r="F80" i="1" s="1"/>
  <c r="E80" i="5"/>
  <c r="D80" i="5"/>
  <c r="D80" i="1" s="1"/>
  <c r="AD79" i="5"/>
  <c r="AD79" i="1" s="1"/>
  <c r="AC79" i="5"/>
  <c r="AB79" i="5"/>
  <c r="AB79" i="1" s="1"/>
  <c r="AA79" i="5"/>
  <c r="AA79" i="1"/>
  <c r="Z79" i="5"/>
  <c r="Z79" i="1" s="1"/>
  <c r="Y79" i="5"/>
  <c r="X79" i="5"/>
  <c r="X79" i="1" s="1"/>
  <c r="W79" i="5"/>
  <c r="W79" i="1" s="1"/>
  <c r="V79" i="5"/>
  <c r="V79" i="1" s="1"/>
  <c r="U79" i="5"/>
  <c r="U79" i="1" s="1"/>
  <c r="T79" i="5"/>
  <c r="T79" i="1" s="1"/>
  <c r="S79" i="5"/>
  <c r="R79" i="5"/>
  <c r="Q79" i="5"/>
  <c r="P79" i="5"/>
  <c r="O79" i="5"/>
  <c r="N79" i="5"/>
  <c r="M79" i="5"/>
  <c r="M79" i="1" s="1"/>
  <c r="L79" i="5"/>
  <c r="K79" i="5"/>
  <c r="J79" i="5"/>
  <c r="I79" i="5"/>
  <c r="I79" i="1" s="1"/>
  <c r="H79" i="5"/>
  <c r="G79" i="5"/>
  <c r="F79" i="5"/>
  <c r="F79" i="1" s="1"/>
  <c r="E79" i="5"/>
  <c r="E79" i="1" s="1"/>
  <c r="D79" i="5"/>
  <c r="AD78" i="5"/>
  <c r="AD78" i="1" s="1"/>
  <c r="AC78" i="5"/>
  <c r="AC78" i="1" s="1"/>
  <c r="AB78" i="5"/>
  <c r="AA78" i="5"/>
  <c r="AA78" i="1" s="1"/>
  <c r="Z78" i="5"/>
  <c r="Z78" i="1" s="1"/>
  <c r="Y78" i="5"/>
  <c r="Y78" i="1" s="1"/>
  <c r="X78" i="5"/>
  <c r="W78" i="5"/>
  <c r="W78" i="1"/>
  <c r="V78" i="5"/>
  <c r="V78" i="1"/>
  <c r="U78" i="5"/>
  <c r="T78" i="5"/>
  <c r="T78" i="1" s="1"/>
  <c r="S78" i="5"/>
  <c r="R78" i="5"/>
  <c r="Q78" i="5"/>
  <c r="P78" i="5"/>
  <c r="O78" i="5"/>
  <c r="N78" i="5"/>
  <c r="M78" i="5"/>
  <c r="M78" i="1" s="1"/>
  <c r="L78" i="5"/>
  <c r="L78" i="1" s="1"/>
  <c r="K78" i="5"/>
  <c r="J78" i="5"/>
  <c r="J78" i="1" s="1"/>
  <c r="I78" i="5"/>
  <c r="I78" i="1" s="1"/>
  <c r="H78" i="5"/>
  <c r="H78" i="1" s="1"/>
  <c r="G78" i="5"/>
  <c r="F78" i="5"/>
  <c r="E78" i="5"/>
  <c r="D78" i="5"/>
  <c r="D78" i="1" s="1"/>
  <c r="AD77" i="5"/>
  <c r="AD77" i="1"/>
  <c r="AC77" i="5"/>
  <c r="AC77" i="1" s="1"/>
  <c r="AB77" i="5"/>
  <c r="AB77" i="1" s="1"/>
  <c r="AA77" i="5"/>
  <c r="AA77" i="1" s="1"/>
  <c r="Z77" i="5"/>
  <c r="Z77" i="1"/>
  <c r="Y77" i="5"/>
  <c r="Y77" i="1" s="1"/>
  <c r="X77" i="5"/>
  <c r="X77" i="1" s="1"/>
  <c r="W77" i="5"/>
  <c r="W77" i="1" s="1"/>
  <c r="V77" i="5"/>
  <c r="V77" i="1"/>
  <c r="U77" i="5"/>
  <c r="T77" i="5"/>
  <c r="S77" i="5"/>
  <c r="S77" i="1" s="1"/>
  <c r="R77" i="5"/>
  <c r="Q77" i="5"/>
  <c r="P77" i="5"/>
  <c r="O77" i="5"/>
  <c r="N77" i="5"/>
  <c r="M77" i="5"/>
  <c r="L77" i="5"/>
  <c r="K77" i="5"/>
  <c r="K77" i="1"/>
  <c r="J77" i="5"/>
  <c r="I77" i="5"/>
  <c r="H77" i="5"/>
  <c r="G77" i="5"/>
  <c r="F77" i="5"/>
  <c r="E77" i="5"/>
  <c r="E77" i="1" s="1"/>
  <c r="D77" i="5"/>
  <c r="AD76" i="5"/>
  <c r="AD76" i="1" s="1"/>
  <c r="AC76" i="5"/>
  <c r="AC76" i="1" s="1"/>
  <c r="AB76" i="5"/>
  <c r="AB76" i="1" s="1"/>
  <c r="AA76" i="5"/>
  <c r="AA76" i="1" s="1"/>
  <c r="Z76" i="5"/>
  <c r="Z76" i="1" s="1"/>
  <c r="Y76" i="5"/>
  <c r="Y76" i="1" s="1"/>
  <c r="X76" i="5"/>
  <c r="X76" i="1" s="1"/>
  <c r="W76" i="5"/>
  <c r="W76" i="1" s="1"/>
  <c r="V76" i="5"/>
  <c r="V76" i="1" s="1"/>
  <c r="U76" i="5"/>
  <c r="T76" i="5"/>
  <c r="T76" i="1" s="1"/>
  <c r="S76" i="5"/>
  <c r="S76" i="1" s="1"/>
  <c r="R76" i="5"/>
  <c r="Q76" i="5"/>
  <c r="P76" i="5"/>
  <c r="P76" i="1" s="1"/>
  <c r="O76" i="5"/>
  <c r="O76" i="1" s="1"/>
  <c r="N76" i="5"/>
  <c r="M76" i="5"/>
  <c r="L76" i="5"/>
  <c r="K76" i="5"/>
  <c r="K76" i="1" s="1"/>
  <c r="J76" i="5"/>
  <c r="I76" i="5"/>
  <c r="H76" i="5"/>
  <c r="G76" i="5"/>
  <c r="G76" i="1" s="1"/>
  <c r="F76" i="5"/>
  <c r="E76" i="5"/>
  <c r="D76" i="5"/>
  <c r="D76" i="1" s="1"/>
  <c r="AD75" i="5"/>
  <c r="AD75" i="1" s="1"/>
  <c r="AC75" i="5"/>
  <c r="AB75" i="5"/>
  <c r="AB75" i="1"/>
  <c r="AA75" i="5"/>
  <c r="AA75" i="1"/>
  <c r="Z75" i="5"/>
  <c r="Z75" i="1"/>
  <c r="Y75" i="5"/>
  <c r="X75" i="5"/>
  <c r="X75" i="1" s="1"/>
  <c r="W75" i="5"/>
  <c r="W75" i="1" s="1"/>
  <c r="V75" i="5"/>
  <c r="V75" i="1" s="1"/>
  <c r="U75" i="5"/>
  <c r="T75" i="5"/>
  <c r="T75" i="1" s="1"/>
  <c r="S75" i="5"/>
  <c r="R75" i="5"/>
  <c r="Q75" i="5"/>
  <c r="P75" i="5"/>
  <c r="O75" i="5"/>
  <c r="O75" i="1" s="1"/>
  <c r="N75" i="5"/>
  <c r="M75" i="5"/>
  <c r="M75" i="1" s="1"/>
  <c r="L75" i="5"/>
  <c r="L75" i="1" s="1"/>
  <c r="K75" i="5"/>
  <c r="K75" i="1" s="1"/>
  <c r="J75" i="5"/>
  <c r="I75" i="5"/>
  <c r="H75" i="5"/>
  <c r="H75" i="1" s="1"/>
  <c r="G75" i="5"/>
  <c r="F75" i="5"/>
  <c r="F75" i="1" s="1"/>
  <c r="E75" i="5"/>
  <c r="D75" i="5"/>
  <c r="AE74" i="5"/>
  <c r="AD74" i="5"/>
  <c r="AC74" i="5"/>
  <c r="AC74" i="1" s="1"/>
  <c r="AB74" i="5"/>
  <c r="AB74" i="1" s="1"/>
  <c r="AA74" i="5"/>
  <c r="AA74" i="1" s="1"/>
  <c r="Z74" i="5"/>
  <c r="Y74" i="5"/>
  <c r="Y74" i="1" s="1"/>
  <c r="X74" i="5"/>
  <c r="X74" i="1" s="1"/>
  <c r="W74" i="5"/>
  <c r="W74" i="1" s="1"/>
  <c r="V74" i="5"/>
  <c r="U74" i="5"/>
  <c r="T74" i="5"/>
  <c r="S74" i="5"/>
  <c r="R74" i="5"/>
  <c r="Q74" i="5"/>
  <c r="Q74" i="1" s="1"/>
  <c r="P74" i="5"/>
  <c r="O74" i="5"/>
  <c r="O74" i="1" s="1"/>
  <c r="N74" i="5"/>
  <c r="M74" i="5"/>
  <c r="L74" i="5"/>
  <c r="K74" i="5"/>
  <c r="K74" i="1" s="1"/>
  <c r="J74" i="5"/>
  <c r="I74" i="5"/>
  <c r="H74" i="5"/>
  <c r="G74" i="5"/>
  <c r="G74" i="1" s="1"/>
  <c r="F74" i="5"/>
  <c r="E74" i="5"/>
  <c r="D74" i="5"/>
  <c r="AD73" i="5"/>
  <c r="AD73" i="1" s="1"/>
  <c r="AC73" i="5"/>
  <c r="AC73" i="1"/>
  <c r="AB73" i="5"/>
  <c r="AB73" i="1" s="1"/>
  <c r="AA73" i="5"/>
  <c r="AA73" i="1"/>
  <c r="Z73" i="5"/>
  <c r="Z73" i="1" s="1"/>
  <c r="Y73" i="5"/>
  <c r="Y73" i="1"/>
  <c r="X73" i="5"/>
  <c r="X73" i="1" s="1"/>
  <c r="W73" i="5"/>
  <c r="W73" i="1"/>
  <c r="V73" i="5"/>
  <c r="V73" i="1" s="1"/>
  <c r="U73" i="5"/>
  <c r="T73" i="5"/>
  <c r="S73" i="5"/>
  <c r="S73" i="1" s="1"/>
  <c r="R73" i="5"/>
  <c r="Q73" i="5"/>
  <c r="P73" i="5"/>
  <c r="O73" i="5"/>
  <c r="N73" i="5"/>
  <c r="M73" i="5"/>
  <c r="L73" i="5"/>
  <c r="K73" i="5"/>
  <c r="J73" i="5"/>
  <c r="J73" i="1" s="1"/>
  <c r="I73" i="5"/>
  <c r="H73" i="5"/>
  <c r="G73" i="5"/>
  <c r="F73" i="5"/>
  <c r="F73" i="1" s="1"/>
  <c r="E73" i="5"/>
  <c r="D73" i="5"/>
  <c r="AD72" i="5"/>
  <c r="AD72" i="1" s="1"/>
  <c r="AC72" i="5"/>
  <c r="AC72" i="1" s="1"/>
  <c r="AB72" i="5"/>
  <c r="AB72" i="1" s="1"/>
  <c r="AA72" i="5"/>
  <c r="Z72" i="5"/>
  <c r="Z72" i="1"/>
  <c r="Y72" i="5"/>
  <c r="Y72" i="1" s="1"/>
  <c r="X72" i="5"/>
  <c r="X72" i="1"/>
  <c r="W72" i="5"/>
  <c r="V72" i="5"/>
  <c r="V72" i="1" s="1"/>
  <c r="U72" i="5"/>
  <c r="T72" i="5"/>
  <c r="S72" i="5"/>
  <c r="R72" i="5"/>
  <c r="R72" i="1" s="1"/>
  <c r="Q72" i="5"/>
  <c r="P72" i="5"/>
  <c r="O72" i="5"/>
  <c r="N72" i="5"/>
  <c r="N72" i="1" s="1"/>
  <c r="M72" i="5"/>
  <c r="M72" i="1" s="1"/>
  <c r="L72" i="5"/>
  <c r="K72" i="5"/>
  <c r="J72" i="5"/>
  <c r="J72" i="1" s="1"/>
  <c r="I72" i="5"/>
  <c r="I72" i="1" s="1"/>
  <c r="H72" i="5"/>
  <c r="G72" i="5"/>
  <c r="F72" i="5"/>
  <c r="E72" i="5"/>
  <c r="E72" i="1" s="1"/>
  <c r="D72" i="5"/>
  <c r="AD71" i="5"/>
  <c r="AC71" i="5"/>
  <c r="AC71" i="1" s="1"/>
  <c r="AB71" i="5"/>
  <c r="AB71" i="1" s="1"/>
  <c r="AA71" i="5"/>
  <c r="Z71" i="5"/>
  <c r="Y71" i="5"/>
  <c r="Y71" i="1" s="1"/>
  <c r="X71" i="5"/>
  <c r="X71" i="1" s="1"/>
  <c r="W71" i="5"/>
  <c r="V71" i="5"/>
  <c r="U71" i="5"/>
  <c r="U71" i="1" s="1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D70" i="5"/>
  <c r="AC70" i="5"/>
  <c r="AC70" i="1" s="1"/>
  <c r="AB70" i="5"/>
  <c r="AB70" i="1" s="1"/>
  <c r="AA70" i="5"/>
  <c r="AA70" i="1" s="1"/>
  <c r="Z70" i="5"/>
  <c r="Y70" i="5"/>
  <c r="Y70" i="1" s="1"/>
  <c r="X70" i="5"/>
  <c r="X70" i="1" s="1"/>
  <c r="W70" i="5"/>
  <c r="W70" i="1" s="1"/>
  <c r="V70" i="5"/>
  <c r="U70" i="5"/>
  <c r="T70" i="5"/>
  <c r="S70" i="5"/>
  <c r="R70" i="5"/>
  <c r="R70" i="1" s="1"/>
  <c r="Q70" i="5"/>
  <c r="P70" i="5"/>
  <c r="O70" i="5"/>
  <c r="N70" i="5"/>
  <c r="M70" i="5"/>
  <c r="L70" i="5"/>
  <c r="K70" i="5"/>
  <c r="J70" i="5"/>
  <c r="J70" i="1" s="1"/>
  <c r="I70" i="5"/>
  <c r="H70" i="5"/>
  <c r="G70" i="5"/>
  <c r="F70" i="5"/>
  <c r="E70" i="5"/>
  <c r="D70" i="5"/>
  <c r="AD69" i="5"/>
  <c r="AD69" i="1"/>
  <c r="AC69" i="5"/>
  <c r="AB69" i="5"/>
  <c r="AB69" i="1" s="1"/>
  <c r="AA69" i="5"/>
  <c r="AA69" i="1" s="1"/>
  <c r="Z69" i="5"/>
  <c r="Z69" i="1" s="1"/>
  <c r="Y69" i="5"/>
  <c r="X69" i="5"/>
  <c r="X69" i="1" s="1"/>
  <c r="W69" i="5"/>
  <c r="W69" i="1" s="1"/>
  <c r="V69" i="5"/>
  <c r="V69" i="1" s="1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69" i="1" s="1"/>
  <c r="D69" i="5"/>
  <c r="AD68" i="5"/>
  <c r="AD68" i="1" s="1"/>
  <c r="AC68" i="5"/>
  <c r="AC68" i="1" s="1"/>
  <c r="AB68" i="5"/>
  <c r="AA68" i="5"/>
  <c r="AA68" i="1" s="1"/>
  <c r="Z68" i="5"/>
  <c r="Z68" i="1" s="1"/>
  <c r="Y68" i="5"/>
  <c r="Y68" i="1" s="1"/>
  <c r="X68" i="5"/>
  <c r="W68" i="5"/>
  <c r="W68" i="1"/>
  <c r="V68" i="5"/>
  <c r="V68" i="1"/>
  <c r="U68" i="5"/>
  <c r="T68" i="5"/>
  <c r="S68" i="5"/>
  <c r="R68" i="5"/>
  <c r="Q68" i="5"/>
  <c r="P68" i="5"/>
  <c r="O68" i="5"/>
  <c r="N68" i="5"/>
  <c r="N68" i="1" s="1"/>
  <c r="M68" i="5"/>
  <c r="L68" i="5"/>
  <c r="K68" i="5"/>
  <c r="J68" i="5"/>
  <c r="I68" i="5"/>
  <c r="H68" i="5"/>
  <c r="H68" i="1" s="1"/>
  <c r="G68" i="5"/>
  <c r="G68" i="1" s="1"/>
  <c r="F68" i="5"/>
  <c r="E68" i="5"/>
  <c r="D68" i="5"/>
  <c r="AD67" i="5"/>
  <c r="AD67" i="1"/>
  <c r="AC67" i="5"/>
  <c r="AC67" i="1"/>
  <c r="AB67" i="5"/>
  <c r="AB67" i="1"/>
  <c r="AA67" i="5"/>
  <c r="AA67" i="1"/>
  <c r="Z67" i="5"/>
  <c r="Z67" i="1"/>
  <c r="Y67" i="5"/>
  <c r="Y67" i="1"/>
  <c r="X67" i="5"/>
  <c r="X67" i="1"/>
  <c r="W67" i="5"/>
  <c r="W67" i="1"/>
  <c r="V67" i="5"/>
  <c r="V67" i="1"/>
  <c r="U67" i="5"/>
  <c r="U67" i="1" s="1"/>
  <c r="T67" i="5"/>
  <c r="T67" i="1" s="1"/>
  <c r="S67" i="5"/>
  <c r="R67" i="5"/>
  <c r="Q67" i="5"/>
  <c r="Q67" i="1" s="1"/>
  <c r="P67" i="5"/>
  <c r="O67" i="5"/>
  <c r="N67" i="5"/>
  <c r="M67" i="5"/>
  <c r="M67" i="1" s="1"/>
  <c r="L67" i="5"/>
  <c r="K67" i="5"/>
  <c r="K67" i="1" s="1"/>
  <c r="J67" i="5"/>
  <c r="I67" i="5"/>
  <c r="H67" i="5"/>
  <c r="H67" i="1" s="1"/>
  <c r="G67" i="5"/>
  <c r="G67" i="1" s="1"/>
  <c r="F67" i="5"/>
  <c r="E67" i="5"/>
  <c r="D67" i="5"/>
  <c r="AE66" i="5"/>
  <c r="AD66" i="5"/>
  <c r="AD66" i="1" s="1"/>
  <c r="AC66" i="5"/>
  <c r="AC66" i="1"/>
  <c r="AB66" i="5"/>
  <c r="AB66" i="1" s="1"/>
  <c r="AA66" i="5"/>
  <c r="Z66" i="5"/>
  <c r="Z66" i="1"/>
  <c r="Y66" i="5"/>
  <c r="Y66" i="1"/>
  <c r="X66" i="5"/>
  <c r="X66" i="1"/>
  <c r="W66" i="5"/>
  <c r="V66" i="5"/>
  <c r="V66" i="1" s="1"/>
  <c r="U66" i="5"/>
  <c r="T66" i="5"/>
  <c r="T66" i="1" s="1"/>
  <c r="S66" i="5"/>
  <c r="R66" i="5"/>
  <c r="R66" i="1" s="1"/>
  <c r="Q66" i="5"/>
  <c r="Q66" i="1" s="1"/>
  <c r="P66" i="5"/>
  <c r="O66" i="5"/>
  <c r="O66" i="1" s="1"/>
  <c r="N66" i="5"/>
  <c r="M66" i="5"/>
  <c r="L66" i="5"/>
  <c r="K66" i="5"/>
  <c r="J66" i="5"/>
  <c r="J66" i="1" s="1"/>
  <c r="I66" i="5"/>
  <c r="H66" i="5"/>
  <c r="G66" i="5"/>
  <c r="F66" i="5"/>
  <c r="E66" i="5"/>
  <c r="D66" i="5"/>
  <c r="AD65" i="5"/>
  <c r="AC65" i="5"/>
  <c r="AC65" i="1" s="1"/>
  <c r="AB65" i="5"/>
  <c r="AB65" i="1" s="1"/>
  <c r="AA65" i="5"/>
  <c r="AA65" i="1" s="1"/>
  <c r="Z65" i="5"/>
  <c r="Y65" i="5"/>
  <c r="Y65" i="1" s="1"/>
  <c r="X65" i="5"/>
  <c r="X65" i="1" s="1"/>
  <c r="W65" i="5"/>
  <c r="W65" i="1" s="1"/>
  <c r="V65" i="5"/>
  <c r="U65" i="5"/>
  <c r="T65" i="5"/>
  <c r="S65" i="5"/>
  <c r="R65" i="5"/>
  <c r="R65" i="1" s="1"/>
  <c r="Q65" i="5"/>
  <c r="P65" i="5"/>
  <c r="O65" i="5"/>
  <c r="N65" i="5"/>
  <c r="M65" i="5"/>
  <c r="L65" i="5"/>
  <c r="K65" i="5"/>
  <c r="J65" i="5"/>
  <c r="J65" i="1" s="1"/>
  <c r="I65" i="5"/>
  <c r="H65" i="5"/>
  <c r="G65" i="5"/>
  <c r="G65" i="1" s="1"/>
  <c r="F65" i="5"/>
  <c r="E65" i="5"/>
  <c r="D65" i="5"/>
  <c r="AD64" i="5"/>
  <c r="AC64" i="5"/>
  <c r="AB64" i="5"/>
  <c r="AA64" i="5"/>
  <c r="AA64" i="1" s="1"/>
  <c r="Z64" i="5"/>
  <c r="Y64" i="5"/>
  <c r="X64" i="5"/>
  <c r="W64" i="5"/>
  <c r="W64" i="1" s="1"/>
  <c r="V64" i="5"/>
  <c r="U64" i="5"/>
  <c r="T64" i="5"/>
  <c r="S64" i="5"/>
  <c r="R64" i="5"/>
  <c r="R64" i="1"/>
  <c r="Q64" i="5"/>
  <c r="P64" i="5"/>
  <c r="O64" i="5"/>
  <c r="N64" i="5"/>
  <c r="M64" i="5"/>
  <c r="L64" i="5"/>
  <c r="K64" i="5"/>
  <c r="J64" i="5"/>
  <c r="J64" i="1" s="1"/>
  <c r="I64" i="5"/>
  <c r="H64" i="5"/>
  <c r="G64" i="5"/>
  <c r="F64" i="5"/>
  <c r="F64" i="1" s="1"/>
  <c r="E64" i="5"/>
  <c r="D64" i="5"/>
  <c r="AD63" i="5"/>
  <c r="AC63" i="5"/>
  <c r="AB63" i="5"/>
  <c r="AA63" i="5"/>
  <c r="Z63" i="5"/>
  <c r="Y63" i="5"/>
  <c r="X63" i="5"/>
  <c r="W63" i="5"/>
  <c r="V63" i="5"/>
  <c r="U63" i="5"/>
  <c r="U63" i="1" s="1"/>
  <c r="T63" i="5"/>
  <c r="S63" i="5"/>
  <c r="S63" i="1" s="1"/>
  <c r="R63" i="5"/>
  <c r="Q63" i="5"/>
  <c r="P63" i="5"/>
  <c r="O63" i="5"/>
  <c r="O63" i="1" s="1"/>
  <c r="N63" i="5"/>
  <c r="M63" i="5"/>
  <c r="L63" i="5"/>
  <c r="K63" i="5"/>
  <c r="K63" i="1" s="1"/>
  <c r="J63" i="5"/>
  <c r="I63" i="5"/>
  <c r="I63" i="1" s="1"/>
  <c r="H63" i="5"/>
  <c r="G63" i="5"/>
  <c r="G63" i="1" s="1"/>
  <c r="F63" i="5"/>
  <c r="E63" i="5"/>
  <c r="E63" i="1" s="1"/>
  <c r="D63" i="5"/>
  <c r="AD62" i="5"/>
  <c r="AC62" i="5"/>
  <c r="AB62" i="5"/>
  <c r="AA62" i="5"/>
  <c r="Z62" i="5"/>
  <c r="Y62" i="5"/>
  <c r="X62" i="5"/>
  <c r="W62" i="5"/>
  <c r="V62" i="5"/>
  <c r="U62" i="5"/>
  <c r="T62" i="5"/>
  <c r="T62" i="1" s="1"/>
  <c r="S62" i="5"/>
  <c r="R62" i="5"/>
  <c r="R62" i="1" s="1"/>
  <c r="Q62" i="5"/>
  <c r="P62" i="5"/>
  <c r="O62" i="5"/>
  <c r="N62" i="5"/>
  <c r="N62" i="1" s="1"/>
  <c r="M62" i="5"/>
  <c r="L62" i="5"/>
  <c r="L62" i="1" s="1"/>
  <c r="K62" i="5"/>
  <c r="J62" i="5"/>
  <c r="J62" i="1" s="1"/>
  <c r="I62" i="5"/>
  <c r="H62" i="5"/>
  <c r="G62" i="5"/>
  <c r="F62" i="5"/>
  <c r="F62" i="1" s="1"/>
  <c r="E62" i="5"/>
  <c r="D62" i="5"/>
  <c r="D62" i="1" s="1"/>
  <c r="AE61" i="5"/>
  <c r="AD61" i="5"/>
  <c r="AC61" i="5"/>
  <c r="AC61" i="1" s="1"/>
  <c r="AB61" i="5"/>
  <c r="AA61" i="5"/>
  <c r="Z61" i="5"/>
  <c r="Y61" i="5"/>
  <c r="X61" i="5"/>
  <c r="W61" i="5"/>
  <c r="V61" i="5"/>
  <c r="U61" i="5"/>
  <c r="U61" i="1"/>
  <c r="T61" i="5"/>
  <c r="T61" i="1" s="1"/>
  <c r="S61" i="5"/>
  <c r="R61" i="5"/>
  <c r="Q61" i="5"/>
  <c r="Q61" i="1" s="1"/>
  <c r="P61" i="5"/>
  <c r="O61" i="5"/>
  <c r="N61" i="5"/>
  <c r="M61" i="5"/>
  <c r="M61" i="1" s="1"/>
  <c r="L61" i="5"/>
  <c r="L61" i="1" s="1"/>
  <c r="K61" i="5"/>
  <c r="J61" i="5"/>
  <c r="I61" i="5"/>
  <c r="I61" i="1" s="1"/>
  <c r="H61" i="5"/>
  <c r="H61" i="1" s="1"/>
  <c r="G61" i="5"/>
  <c r="F61" i="5"/>
  <c r="E61" i="5"/>
  <c r="E61" i="1" s="1"/>
  <c r="D61" i="5"/>
  <c r="D61" i="1" s="1"/>
  <c r="AD60" i="5"/>
  <c r="AC60" i="5"/>
  <c r="AB60" i="5"/>
  <c r="AA60" i="5"/>
  <c r="Z60" i="5"/>
  <c r="Y60" i="5"/>
  <c r="X60" i="5"/>
  <c r="W60" i="5"/>
  <c r="W60" i="1" s="1"/>
  <c r="V60" i="5"/>
  <c r="U60" i="5"/>
  <c r="U60" i="1"/>
  <c r="T60" i="5"/>
  <c r="T60" i="1" s="1"/>
  <c r="S60" i="5"/>
  <c r="R60" i="5"/>
  <c r="Q60" i="5"/>
  <c r="P60" i="5"/>
  <c r="P60" i="1" s="1"/>
  <c r="O60" i="5"/>
  <c r="N60" i="5"/>
  <c r="M60" i="5"/>
  <c r="L60" i="5"/>
  <c r="L60" i="1" s="1"/>
  <c r="K60" i="5"/>
  <c r="J60" i="5"/>
  <c r="I60" i="5"/>
  <c r="H60" i="5"/>
  <c r="H60" i="1" s="1"/>
  <c r="G60" i="5"/>
  <c r="G60" i="1" s="1"/>
  <c r="F60" i="5"/>
  <c r="E60" i="5"/>
  <c r="E60" i="1" s="1"/>
  <c r="D60" i="5"/>
  <c r="D60" i="1" s="1"/>
  <c r="AD59" i="5"/>
  <c r="AC59" i="5"/>
  <c r="AB59" i="5"/>
  <c r="AB59" i="1" s="1"/>
  <c r="AA59" i="5"/>
  <c r="Z59" i="5"/>
  <c r="Y59" i="5"/>
  <c r="X59" i="5"/>
  <c r="W59" i="5"/>
  <c r="V59" i="5"/>
  <c r="U59" i="5"/>
  <c r="T59" i="5"/>
  <c r="S59" i="5"/>
  <c r="S59" i="1" s="1"/>
  <c r="R59" i="5"/>
  <c r="Q59" i="5"/>
  <c r="P59" i="5"/>
  <c r="O59" i="5"/>
  <c r="N59" i="5"/>
  <c r="M59" i="5"/>
  <c r="L59" i="5"/>
  <c r="K59" i="5"/>
  <c r="K59" i="1" s="1"/>
  <c r="J59" i="5"/>
  <c r="I59" i="5"/>
  <c r="H59" i="5"/>
  <c r="G59" i="5"/>
  <c r="G59" i="1" s="1"/>
  <c r="F59" i="5"/>
  <c r="E59" i="5"/>
  <c r="D59" i="5"/>
  <c r="AD58" i="5"/>
  <c r="AC58" i="5"/>
  <c r="AC58" i="1" s="1"/>
  <c r="AB58" i="5"/>
  <c r="AB58" i="1"/>
  <c r="AA58" i="5"/>
  <c r="Z58" i="5"/>
  <c r="Y58" i="5"/>
  <c r="Y58" i="1"/>
  <c r="X58" i="5"/>
  <c r="X58" i="1" s="1"/>
  <c r="W58" i="5"/>
  <c r="V58" i="5"/>
  <c r="U58" i="5"/>
  <c r="U58" i="1" s="1"/>
  <c r="T58" i="5"/>
  <c r="S58" i="5"/>
  <c r="R58" i="5"/>
  <c r="Q58" i="5"/>
  <c r="P58" i="5"/>
  <c r="O58" i="5"/>
  <c r="O58" i="1" s="1"/>
  <c r="N58" i="5"/>
  <c r="N58" i="1" s="1"/>
  <c r="M58" i="5"/>
  <c r="M58" i="1" s="1"/>
  <c r="L58" i="5"/>
  <c r="K58" i="5"/>
  <c r="K58" i="1" s="1"/>
  <c r="J58" i="5"/>
  <c r="I58" i="5"/>
  <c r="I58" i="1" s="1"/>
  <c r="H58" i="5"/>
  <c r="G58" i="5"/>
  <c r="F58" i="5"/>
  <c r="F58" i="1" s="1"/>
  <c r="E58" i="5"/>
  <c r="D58" i="5"/>
  <c r="AE57" i="5"/>
  <c r="AD57" i="5"/>
  <c r="AC57" i="5"/>
  <c r="AC57" i="1" s="1"/>
  <c r="AB57" i="5"/>
  <c r="AB57" i="1" s="1"/>
  <c r="AA57" i="5"/>
  <c r="AA57" i="1" s="1"/>
  <c r="Z57" i="5"/>
  <c r="Y57" i="5"/>
  <c r="Y57" i="1" s="1"/>
  <c r="X57" i="5"/>
  <c r="X57" i="1" s="1"/>
  <c r="W57" i="5"/>
  <c r="W57" i="1" s="1"/>
  <c r="V57" i="5"/>
  <c r="U57" i="5"/>
  <c r="U57" i="1" s="1"/>
  <c r="T57" i="5"/>
  <c r="T57" i="1" s="1"/>
  <c r="S57" i="5"/>
  <c r="R57" i="5"/>
  <c r="R57" i="1" s="1"/>
  <c r="Q57" i="5"/>
  <c r="Q57" i="1" s="1"/>
  <c r="P57" i="5"/>
  <c r="P57" i="1" s="1"/>
  <c r="O57" i="5"/>
  <c r="N57" i="5"/>
  <c r="N57" i="1" s="1"/>
  <c r="M57" i="5"/>
  <c r="L57" i="5"/>
  <c r="L57" i="1" s="1"/>
  <c r="K57" i="5"/>
  <c r="K57" i="1" s="1"/>
  <c r="J57" i="5"/>
  <c r="J57" i="1" s="1"/>
  <c r="I57" i="5"/>
  <c r="H57" i="5"/>
  <c r="H57" i="1" s="1"/>
  <c r="G57" i="5"/>
  <c r="G57" i="1" s="1"/>
  <c r="F57" i="5"/>
  <c r="F57" i="1" s="1"/>
  <c r="E57" i="5"/>
  <c r="E57" i="1" s="1"/>
  <c r="D57" i="5"/>
  <c r="AD56" i="5"/>
  <c r="AC56" i="5"/>
  <c r="AC56" i="1" s="1"/>
  <c r="AB56" i="5"/>
  <c r="AB56" i="1" s="1"/>
  <c r="AA56" i="5"/>
  <c r="AA56" i="1" s="1"/>
  <c r="Z56" i="5"/>
  <c r="Y56" i="5"/>
  <c r="Y56" i="1" s="1"/>
  <c r="X56" i="5"/>
  <c r="X56" i="1" s="1"/>
  <c r="W56" i="5"/>
  <c r="W56" i="1" s="1"/>
  <c r="V56" i="5"/>
  <c r="U56" i="5"/>
  <c r="T56" i="5"/>
  <c r="T56" i="1" s="1"/>
  <c r="S56" i="5"/>
  <c r="R56" i="5"/>
  <c r="R56" i="1" s="1"/>
  <c r="Q56" i="5"/>
  <c r="Q56" i="1" s="1"/>
  <c r="P56" i="5"/>
  <c r="P56" i="1" s="1"/>
  <c r="O56" i="5"/>
  <c r="N56" i="5"/>
  <c r="M56" i="5"/>
  <c r="M56" i="1" s="1"/>
  <c r="L56" i="5"/>
  <c r="L56" i="1" s="1"/>
  <c r="K56" i="5"/>
  <c r="J56" i="5"/>
  <c r="J56" i="1" s="1"/>
  <c r="I56" i="5"/>
  <c r="H56" i="5"/>
  <c r="H56" i="1" s="1"/>
  <c r="G56" i="5"/>
  <c r="F56" i="5"/>
  <c r="E56" i="5"/>
  <c r="D56" i="5"/>
  <c r="AD55" i="5"/>
  <c r="AD55" i="1" s="1"/>
  <c r="AC55" i="5"/>
  <c r="AB55" i="5"/>
  <c r="AB55" i="1" s="1"/>
  <c r="AA55" i="5"/>
  <c r="AA55" i="1" s="1"/>
  <c r="Z55" i="5"/>
  <c r="Z55" i="1" s="1"/>
  <c r="Y55" i="5"/>
  <c r="X55" i="5"/>
  <c r="X55" i="1" s="1"/>
  <c r="W55" i="5"/>
  <c r="W55" i="1" s="1"/>
  <c r="V55" i="5"/>
  <c r="V55" i="1" s="1"/>
  <c r="U55" i="5"/>
  <c r="U55" i="1" s="1"/>
  <c r="T55" i="5"/>
  <c r="T55" i="1" s="1"/>
  <c r="S55" i="5"/>
  <c r="R55" i="5"/>
  <c r="Q55" i="5"/>
  <c r="Q55" i="1" s="1"/>
  <c r="P55" i="5"/>
  <c r="P55" i="1" s="1"/>
  <c r="O55" i="5"/>
  <c r="N55" i="5"/>
  <c r="N55" i="1" s="1"/>
  <c r="M55" i="5"/>
  <c r="M55" i="1" s="1"/>
  <c r="L55" i="5"/>
  <c r="K55" i="5"/>
  <c r="K55" i="1" s="1"/>
  <c r="J55" i="5"/>
  <c r="J55" i="1" s="1"/>
  <c r="I55" i="5"/>
  <c r="I55" i="1" s="1"/>
  <c r="H55" i="5"/>
  <c r="G55" i="5"/>
  <c r="F55" i="5"/>
  <c r="F55" i="1" s="1"/>
  <c r="E55" i="5"/>
  <c r="D55" i="5"/>
  <c r="D55" i="1" s="1"/>
  <c r="AD54" i="5"/>
  <c r="AC54" i="5"/>
  <c r="AC54" i="1" s="1"/>
  <c r="AB54" i="5"/>
  <c r="AB54" i="1" s="1"/>
  <c r="AA54" i="5"/>
  <c r="AA54" i="1" s="1"/>
  <c r="Z54" i="5"/>
  <c r="Y54" i="5"/>
  <c r="Y54" i="1" s="1"/>
  <c r="X54" i="5"/>
  <c r="X54" i="1" s="1"/>
  <c r="W54" i="5"/>
  <c r="W54" i="1" s="1"/>
  <c r="V54" i="5"/>
  <c r="U54" i="5"/>
  <c r="T54" i="5"/>
  <c r="S54" i="5"/>
  <c r="R54" i="5"/>
  <c r="Q54" i="5"/>
  <c r="P54" i="5"/>
  <c r="O54" i="5"/>
  <c r="O54" i="1" s="1"/>
  <c r="N54" i="5"/>
  <c r="N54" i="1" s="1"/>
  <c r="M54" i="5"/>
  <c r="L54" i="5"/>
  <c r="L54" i="1" s="1"/>
  <c r="K54" i="5"/>
  <c r="K54" i="1" s="1"/>
  <c r="J54" i="5"/>
  <c r="J54" i="1" s="1"/>
  <c r="I54" i="5"/>
  <c r="H54" i="5"/>
  <c r="G54" i="5"/>
  <c r="F54" i="5"/>
  <c r="F54" i="1" s="1"/>
  <c r="E54" i="5"/>
  <c r="D54" i="5"/>
  <c r="AD53" i="5"/>
  <c r="AD53" i="1" s="1"/>
  <c r="AC53" i="5"/>
  <c r="AB53" i="5"/>
  <c r="AB53" i="1" s="1"/>
  <c r="AA53" i="5"/>
  <c r="AA53" i="1" s="1"/>
  <c r="Z53" i="5"/>
  <c r="Z53" i="1" s="1"/>
  <c r="Y53" i="5"/>
  <c r="X53" i="5"/>
  <c r="X53" i="1" s="1"/>
  <c r="W53" i="5"/>
  <c r="W53" i="1"/>
  <c r="V53" i="5"/>
  <c r="V53" i="1" s="1"/>
  <c r="U53" i="5"/>
  <c r="U53" i="1" s="1"/>
  <c r="T53" i="5"/>
  <c r="S53" i="5"/>
  <c r="S53" i="1" s="1"/>
  <c r="R53" i="5"/>
  <c r="Q53" i="5"/>
  <c r="Q53" i="1" s="1"/>
  <c r="P53" i="5"/>
  <c r="O53" i="5"/>
  <c r="O53" i="1" s="1"/>
  <c r="N53" i="5"/>
  <c r="N53" i="1" s="1"/>
  <c r="M53" i="5"/>
  <c r="M53" i="1" s="1"/>
  <c r="L53" i="5"/>
  <c r="K53" i="5"/>
  <c r="K53" i="1" s="1"/>
  <c r="J53" i="5"/>
  <c r="J53" i="1" s="1"/>
  <c r="I53" i="5"/>
  <c r="H53" i="5"/>
  <c r="G53" i="5"/>
  <c r="G53" i="1" s="1"/>
  <c r="F53" i="5"/>
  <c r="E53" i="5"/>
  <c r="E53" i="1" s="1"/>
  <c r="D53" i="5"/>
  <c r="AD52" i="5"/>
  <c r="AD52" i="1" s="1"/>
  <c r="AC52" i="5"/>
  <c r="AC52" i="1"/>
  <c r="AB52" i="5"/>
  <c r="AA52" i="5"/>
  <c r="AA52" i="1" s="1"/>
  <c r="Z52" i="5"/>
  <c r="Z52" i="1" s="1"/>
  <c r="Y52" i="5"/>
  <c r="Y52" i="1" s="1"/>
  <c r="X52" i="5"/>
  <c r="W52" i="5"/>
  <c r="W52" i="1" s="1"/>
  <c r="V52" i="5"/>
  <c r="V52" i="1" s="1"/>
  <c r="U52" i="5"/>
  <c r="U52" i="1" s="1"/>
  <c r="T52" i="5"/>
  <c r="S52" i="5"/>
  <c r="R52" i="5"/>
  <c r="Q52" i="5"/>
  <c r="Q52" i="1" s="1"/>
  <c r="P52" i="5"/>
  <c r="O52" i="5"/>
  <c r="N52" i="5"/>
  <c r="N52" i="1" s="1"/>
  <c r="M52" i="5"/>
  <c r="M52" i="1" s="1"/>
  <c r="L52" i="5"/>
  <c r="K52" i="5"/>
  <c r="J52" i="5"/>
  <c r="I52" i="5"/>
  <c r="I52" i="1" s="1"/>
  <c r="H52" i="5"/>
  <c r="G52" i="5"/>
  <c r="F52" i="5"/>
  <c r="F52" i="1" s="1"/>
  <c r="E52" i="5"/>
  <c r="E52" i="1" s="1"/>
  <c r="D52" i="5"/>
  <c r="AE51" i="5"/>
  <c r="AD51" i="5"/>
  <c r="AD51" i="1" s="1"/>
  <c r="AC51" i="5"/>
  <c r="AC51" i="1"/>
  <c r="AB51" i="5"/>
  <c r="AA51" i="5"/>
  <c r="AA51" i="1" s="1"/>
  <c r="Z51" i="5"/>
  <c r="Z51" i="1"/>
  <c r="Y51" i="5"/>
  <c r="Y51" i="1" s="1"/>
  <c r="X51" i="5"/>
  <c r="W51" i="5"/>
  <c r="W51" i="1"/>
  <c r="V51" i="5"/>
  <c r="V51" i="1" s="1"/>
  <c r="U51" i="5"/>
  <c r="U51" i="1"/>
  <c r="T51" i="5"/>
  <c r="S51" i="5"/>
  <c r="R51" i="5"/>
  <c r="Q51" i="5"/>
  <c r="Q51" i="1" s="1"/>
  <c r="P51" i="5"/>
  <c r="O51" i="5"/>
  <c r="N51" i="5"/>
  <c r="M51" i="5"/>
  <c r="M51" i="1" s="1"/>
  <c r="L51" i="5"/>
  <c r="K51" i="5"/>
  <c r="J51" i="5"/>
  <c r="I51" i="5"/>
  <c r="I51" i="1" s="1"/>
  <c r="H51" i="5"/>
  <c r="G51" i="5"/>
  <c r="F51" i="5"/>
  <c r="E51" i="5"/>
  <c r="E51" i="1" s="1"/>
  <c r="D51" i="5"/>
  <c r="AE50" i="5"/>
  <c r="AD50" i="5"/>
  <c r="AD50" i="1" s="1"/>
  <c r="AC50" i="5"/>
  <c r="AB50" i="5"/>
  <c r="AA50" i="5"/>
  <c r="AA50" i="1" s="1"/>
  <c r="Z50" i="5"/>
  <c r="Z50" i="1" s="1"/>
  <c r="Y50" i="5"/>
  <c r="X50" i="5"/>
  <c r="W50" i="5"/>
  <c r="W50" i="1" s="1"/>
  <c r="V50" i="5"/>
  <c r="V50" i="1" s="1"/>
  <c r="U50" i="5"/>
  <c r="T50" i="5"/>
  <c r="T50" i="1" s="1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D50" i="1" s="1"/>
  <c r="AD49" i="5"/>
  <c r="AD49" i="1" s="1"/>
  <c r="AC49" i="5"/>
  <c r="AC49" i="1" s="1"/>
  <c r="AB49" i="5"/>
  <c r="AA49" i="5"/>
  <c r="Z49" i="5"/>
  <c r="Z49" i="1" s="1"/>
  <c r="Y49" i="5"/>
  <c r="Y49" i="1" s="1"/>
  <c r="X49" i="5"/>
  <c r="W49" i="5"/>
  <c r="W49" i="1" s="1"/>
  <c r="V49" i="5"/>
  <c r="V49" i="1" s="1"/>
  <c r="U49" i="5"/>
  <c r="T49" i="5"/>
  <c r="S49" i="5"/>
  <c r="R49" i="5"/>
  <c r="Q49" i="5"/>
  <c r="P49" i="5"/>
  <c r="O49" i="5"/>
  <c r="N49" i="5"/>
  <c r="M49" i="5"/>
  <c r="L49" i="5"/>
  <c r="K49" i="5"/>
  <c r="K49" i="1" s="1"/>
  <c r="J49" i="5"/>
  <c r="I49" i="5"/>
  <c r="H49" i="5"/>
  <c r="G49" i="5"/>
  <c r="F49" i="5"/>
  <c r="E49" i="5"/>
  <c r="D49" i="5"/>
  <c r="AD48" i="5"/>
  <c r="AD48" i="1" s="1"/>
  <c r="AC48" i="5"/>
  <c r="AC48" i="1"/>
  <c r="AB48" i="5"/>
  <c r="AB48" i="1" s="1"/>
  <c r="AA48" i="5"/>
  <c r="Z48" i="5"/>
  <c r="Z48" i="1" s="1"/>
  <c r="Y48" i="5"/>
  <c r="Y48" i="1" s="1"/>
  <c r="X48" i="5"/>
  <c r="X48" i="1"/>
  <c r="W48" i="5"/>
  <c r="V48" i="5"/>
  <c r="V48" i="1" s="1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AE47" i="5"/>
  <c r="AD47" i="5"/>
  <c r="AC47" i="5"/>
  <c r="AC47" i="1" s="1"/>
  <c r="AB47" i="5"/>
  <c r="AB47" i="1" s="1"/>
  <c r="AA47" i="5"/>
  <c r="AA47" i="1" s="1"/>
  <c r="Z47" i="5"/>
  <c r="Y47" i="5"/>
  <c r="Y47" i="1"/>
  <c r="X47" i="5"/>
  <c r="X47" i="1" s="1"/>
  <c r="W47" i="5"/>
  <c r="W47" i="1" s="1"/>
  <c r="V47" i="5"/>
  <c r="U47" i="5"/>
  <c r="U47" i="1" s="1"/>
  <c r="T47" i="5"/>
  <c r="T47" i="1" s="1"/>
  <c r="S47" i="5"/>
  <c r="R47" i="5"/>
  <c r="Q47" i="5"/>
  <c r="P47" i="5"/>
  <c r="P47" i="1" s="1"/>
  <c r="O47" i="5"/>
  <c r="N47" i="5"/>
  <c r="M47" i="5"/>
  <c r="L47" i="5"/>
  <c r="L47" i="1" s="1"/>
  <c r="K47" i="5"/>
  <c r="J47" i="5"/>
  <c r="I47" i="5"/>
  <c r="H47" i="5"/>
  <c r="H47" i="1" s="1"/>
  <c r="G47" i="5"/>
  <c r="F47" i="5"/>
  <c r="E47" i="5"/>
  <c r="E47" i="1" s="1"/>
  <c r="D47" i="5"/>
  <c r="D47" i="1" s="1"/>
  <c r="AD46" i="5"/>
  <c r="AD46" i="1" s="1"/>
  <c r="AC46" i="5"/>
  <c r="AC46" i="1" s="1"/>
  <c r="AB46" i="5"/>
  <c r="AB46" i="1"/>
  <c r="AA46" i="5"/>
  <c r="AA46" i="1" s="1"/>
  <c r="Z46" i="5"/>
  <c r="Z46" i="1" s="1"/>
  <c r="Y46" i="5"/>
  <c r="Y46" i="1" s="1"/>
  <c r="X46" i="5"/>
  <c r="X46" i="1" s="1"/>
  <c r="W46" i="5"/>
  <c r="W46" i="1" s="1"/>
  <c r="V46" i="5"/>
  <c r="V46" i="1" s="1"/>
  <c r="U46" i="5"/>
  <c r="T46" i="5"/>
  <c r="T46" i="1" s="1"/>
  <c r="S46" i="5"/>
  <c r="R46" i="5"/>
  <c r="R46" i="1" s="1"/>
  <c r="Q46" i="5"/>
  <c r="P46" i="5"/>
  <c r="P46" i="1" s="1"/>
  <c r="O46" i="5"/>
  <c r="N46" i="5"/>
  <c r="M46" i="5"/>
  <c r="L46" i="5"/>
  <c r="L46" i="1" s="1"/>
  <c r="K46" i="5"/>
  <c r="J46" i="5"/>
  <c r="J46" i="1" s="1"/>
  <c r="I46" i="5"/>
  <c r="H46" i="5"/>
  <c r="H46" i="1" s="1"/>
  <c r="G46" i="5"/>
  <c r="F46" i="5"/>
  <c r="F46" i="1" s="1"/>
  <c r="E46" i="5"/>
  <c r="D46" i="5"/>
  <c r="D46" i="1" s="1"/>
  <c r="AD45" i="5"/>
  <c r="AD45" i="1" s="1"/>
  <c r="AC45" i="5"/>
  <c r="AC45" i="1"/>
  <c r="AB45" i="5"/>
  <c r="AB45" i="1" s="1"/>
  <c r="AA45" i="5"/>
  <c r="AA45" i="1"/>
  <c r="Z45" i="5"/>
  <c r="Z45" i="1" s="1"/>
  <c r="Y45" i="5"/>
  <c r="Y45" i="1"/>
  <c r="X45" i="5"/>
  <c r="X45" i="1" s="1"/>
  <c r="W45" i="5"/>
  <c r="W45" i="1"/>
  <c r="V45" i="5"/>
  <c r="V45" i="1" s="1"/>
  <c r="U45" i="5"/>
  <c r="T45" i="5"/>
  <c r="S45" i="5"/>
  <c r="S45" i="1" s="1"/>
  <c r="R45" i="5"/>
  <c r="Q45" i="5"/>
  <c r="Q45" i="1" s="1"/>
  <c r="P45" i="5"/>
  <c r="O45" i="5"/>
  <c r="O45" i="1" s="1"/>
  <c r="N45" i="5"/>
  <c r="M45" i="5"/>
  <c r="L45" i="5"/>
  <c r="K45" i="5"/>
  <c r="K45" i="1" s="1"/>
  <c r="J45" i="5"/>
  <c r="I45" i="5"/>
  <c r="I45" i="1" s="1"/>
  <c r="H45" i="5"/>
  <c r="G45" i="5"/>
  <c r="G45" i="1" s="1"/>
  <c r="F45" i="5"/>
  <c r="E45" i="5"/>
  <c r="D45" i="5"/>
  <c r="AD44" i="5"/>
  <c r="AD44" i="1" s="1"/>
  <c r="AC44" i="5"/>
  <c r="AC44" i="1"/>
  <c r="AB44" i="5"/>
  <c r="AB44" i="1" s="1"/>
  <c r="AA44" i="5"/>
  <c r="AA44" i="1"/>
  <c r="Z44" i="5"/>
  <c r="Z44" i="1" s="1"/>
  <c r="Y44" i="5"/>
  <c r="Y44" i="1"/>
  <c r="X44" i="5"/>
  <c r="X44" i="1" s="1"/>
  <c r="W44" i="5"/>
  <c r="W44" i="1"/>
  <c r="V44" i="5"/>
  <c r="V44" i="1" s="1"/>
  <c r="U44" i="5"/>
  <c r="T44" i="5"/>
  <c r="T44" i="1" s="1"/>
  <c r="S44" i="5"/>
  <c r="R44" i="5"/>
  <c r="R44" i="1" s="1"/>
  <c r="Q44" i="5"/>
  <c r="Q44" i="1" s="1"/>
  <c r="P44" i="5"/>
  <c r="O44" i="5"/>
  <c r="N44" i="5"/>
  <c r="N44" i="1" s="1"/>
  <c r="M44" i="5"/>
  <c r="L44" i="5"/>
  <c r="L44" i="1" s="1"/>
  <c r="K44" i="5"/>
  <c r="J44" i="5"/>
  <c r="J44" i="1" s="1"/>
  <c r="I44" i="5"/>
  <c r="I44" i="1" s="1"/>
  <c r="H44" i="5"/>
  <c r="G44" i="5"/>
  <c r="F44" i="5"/>
  <c r="F44" i="1" s="1"/>
  <c r="E44" i="5"/>
  <c r="D44" i="5"/>
  <c r="D44" i="1" s="1"/>
  <c r="AD43" i="5"/>
  <c r="AD43" i="1" s="1"/>
  <c r="AC43" i="5"/>
  <c r="AB43" i="5"/>
  <c r="AB43" i="1"/>
  <c r="AA43" i="5"/>
  <c r="AA43" i="1" s="1"/>
  <c r="Z43" i="5"/>
  <c r="Z43" i="1"/>
  <c r="Y43" i="5"/>
  <c r="X43" i="5"/>
  <c r="X43" i="1" s="1"/>
  <c r="W43" i="5"/>
  <c r="W43" i="1"/>
  <c r="V43" i="5"/>
  <c r="V43" i="1" s="1"/>
  <c r="U43" i="5"/>
  <c r="T43" i="5"/>
  <c r="T43" i="1" s="1"/>
  <c r="S43" i="5"/>
  <c r="R43" i="5"/>
  <c r="Q43" i="5"/>
  <c r="Q43" i="1" s="1"/>
  <c r="P43" i="5"/>
  <c r="P43" i="1" s="1"/>
  <c r="O43" i="5"/>
  <c r="N43" i="5"/>
  <c r="N43" i="1" s="1"/>
  <c r="M43" i="5"/>
  <c r="L43" i="5"/>
  <c r="L43" i="1" s="1"/>
  <c r="K43" i="5"/>
  <c r="J43" i="5"/>
  <c r="I43" i="5"/>
  <c r="H43" i="5"/>
  <c r="G43" i="5"/>
  <c r="F43" i="5"/>
  <c r="F43" i="1" s="1"/>
  <c r="E43" i="5"/>
  <c r="E43" i="1" s="1"/>
  <c r="D43" i="5"/>
  <c r="D43" i="1" s="1"/>
  <c r="AD42" i="5"/>
  <c r="AD42" i="1" s="1"/>
  <c r="AC42" i="5"/>
  <c r="AC42" i="1"/>
  <c r="AB42" i="5"/>
  <c r="AA42" i="5"/>
  <c r="AA42" i="1" s="1"/>
  <c r="Z42" i="5"/>
  <c r="Z42" i="1"/>
  <c r="Y42" i="5"/>
  <c r="Y42" i="1" s="1"/>
  <c r="X42" i="5"/>
  <c r="W42" i="5"/>
  <c r="W42" i="1"/>
  <c r="V42" i="5"/>
  <c r="V42" i="1" s="1"/>
  <c r="U42" i="5"/>
  <c r="T42" i="5"/>
  <c r="S42" i="5"/>
  <c r="S42" i="1" s="1"/>
  <c r="R42" i="5"/>
  <c r="Q42" i="5"/>
  <c r="P42" i="5"/>
  <c r="P42" i="1" s="1"/>
  <c r="O42" i="5"/>
  <c r="O42" i="1" s="1"/>
  <c r="N42" i="5"/>
  <c r="M42" i="5"/>
  <c r="L42" i="5"/>
  <c r="K42" i="5"/>
  <c r="K42" i="1" s="1"/>
  <c r="J42" i="5"/>
  <c r="I42" i="5"/>
  <c r="H42" i="5"/>
  <c r="H42" i="1" s="1"/>
  <c r="G42" i="5"/>
  <c r="F42" i="5"/>
  <c r="E42" i="5"/>
  <c r="D42" i="5"/>
  <c r="AE41" i="5"/>
  <c r="AD41" i="5"/>
  <c r="AD41" i="1" s="1"/>
  <c r="AC41" i="5"/>
  <c r="AC41" i="1"/>
  <c r="AB41" i="5"/>
  <c r="AB41" i="1" s="1"/>
  <c r="AA41" i="5"/>
  <c r="AA41" i="1"/>
  <c r="Z41" i="5"/>
  <c r="Z41" i="1" s="1"/>
  <c r="Y41" i="5"/>
  <c r="Y41" i="1"/>
  <c r="X41" i="5"/>
  <c r="X41" i="1" s="1"/>
  <c r="W41" i="5"/>
  <c r="W41" i="1"/>
  <c r="V41" i="5"/>
  <c r="V41" i="1" s="1"/>
  <c r="U41" i="5"/>
  <c r="T41" i="5"/>
  <c r="S41" i="5"/>
  <c r="R41" i="5"/>
  <c r="Q41" i="5"/>
  <c r="P41" i="5"/>
  <c r="P41" i="1" s="1"/>
  <c r="O41" i="5"/>
  <c r="N41" i="5"/>
  <c r="M41" i="5"/>
  <c r="L41" i="5"/>
  <c r="K41" i="5"/>
  <c r="J41" i="5"/>
  <c r="I41" i="5"/>
  <c r="H41" i="5"/>
  <c r="H41" i="1" s="1"/>
  <c r="G41" i="5"/>
  <c r="F41" i="5"/>
  <c r="E41" i="5"/>
  <c r="D41" i="5"/>
  <c r="AD40" i="5"/>
  <c r="AD40" i="1" s="1"/>
  <c r="AC40" i="5"/>
  <c r="AC40" i="1"/>
  <c r="AB40" i="5"/>
  <c r="AB40" i="1" s="1"/>
  <c r="AA40" i="5"/>
  <c r="AA40" i="1"/>
  <c r="Z40" i="5"/>
  <c r="Z40" i="1" s="1"/>
  <c r="Y40" i="5"/>
  <c r="Y40" i="1"/>
  <c r="X40" i="5"/>
  <c r="X40" i="1" s="1"/>
  <c r="W40" i="5"/>
  <c r="W40" i="1"/>
  <c r="V40" i="5"/>
  <c r="V40" i="1" s="1"/>
  <c r="U40" i="5"/>
  <c r="U40" i="1" s="1"/>
  <c r="T40" i="5"/>
  <c r="S40" i="5"/>
  <c r="R40" i="5"/>
  <c r="Q40" i="5"/>
  <c r="Q40" i="1" s="1"/>
  <c r="P40" i="5"/>
  <c r="O40" i="5"/>
  <c r="N40" i="5"/>
  <c r="M40" i="5"/>
  <c r="L40" i="5"/>
  <c r="K40" i="5"/>
  <c r="K40" i="1"/>
  <c r="J40" i="5"/>
  <c r="I40" i="5"/>
  <c r="I40" i="1" s="1"/>
  <c r="H40" i="5"/>
  <c r="G40" i="5"/>
  <c r="F40" i="5"/>
  <c r="F40" i="1" s="1"/>
  <c r="E40" i="5"/>
  <c r="E40" i="1" s="1"/>
  <c r="D40" i="5"/>
  <c r="AD39" i="5"/>
  <c r="AC39" i="5"/>
  <c r="AC39" i="1" s="1"/>
  <c r="AB39" i="5"/>
  <c r="AB39" i="1"/>
  <c r="AA39" i="5"/>
  <c r="AA39" i="1" s="1"/>
  <c r="Z39" i="5"/>
  <c r="Y39" i="5"/>
  <c r="Y39" i="1"/>
  <c r="X39" i="5"/>
  <c r="X39" i="1" s="1"/>
  <c r="W39" i="5"/>
  <c r="W39" i="1"/>
  <c r="V39" i="5"/>
  <c r="U39" i="5"/>
  <c r="U39" i="1"/>
  <c r="T39" i="5"/>
  <c r="S39" i="5"/>
  <c r="R39" i="5"/>
  <c r="Q39" i="5"/>
  <c r="Q39" i="1" s="1"/>
  <c r="P39" i="5"/>
  <c r="O39" i="5"/>
  <c r="N39" i="5"/>
  <c r="M39" i="5"/>
  <c r="M39" i="1" s="1"/>
  <c r="L39" i="5"/>
  <c r="K39" i="5"/>
  <c r="J39" i="5"/>
  <c r="I39" i="5"/>
  <c r="I39" i="1" s="1"/>
  <c r="H39" i="5"/>
  <c r="G39" i="5"/>
  <c r="F39" i="5"/>
  <c r="E39" i="5"/>
  <c r="E39" i="1" s="1"/>
  <c r="D39" i="5"/>
  <c r="AE38" i="5"/>
  <c r="AD38" i="5"/>
  <c r="AD38" i="1" s="1"/>
  <c r="AC38" i="5"/>
  <c r="AC38" i="1" s="1"/>
  <c r="AB38" i="5"/>
  <c r="AA38" i="5"/>
  <c r="AA38" i="1" s="1"/>
  <c r="Z38" i="5"/>
  <c r="Z38" i="1"/>
  <c r="Y38" i="5"/>
  <c r="Y38" i="1" s="1"/>
  <c r="X38" i="5"/>
  <c r="W38" i="5"/>
  <c r="W38" i="1" s="1"/>
  <c r="V38" i="5"/>
  <c r="V38" i="1" s="1"/>
  <c r="U38" i="5"/>
  <c r="T38" i="5"/>
  <c r="S38" i="5"/>
  <c r="R38" i="5"/>
  <c r="R38" i="1" s="1"/>
  <c r="Q38" i="5"/>
  <c r="P38" i="5"/>
  <c r="O38" i="5"/>
  <c r="N38" i="5"/>
  <c r="N38" i="1" s="1"/>
  <c r="M38" i="5"/>
  <c r="L38" i="5"/>
  <c r="K38" i="5"/>
  <c r="J38" i="5"/>
  <c r="J38" i="1" s="1"/>
  <c r="I38" i="5"/>
  <c r="H38" i="5"/>
  <c r="G38" i="5"/>
  <c r="F38" i="5"/>
  <c r="F38" i="1" s="1"/>
  <c r="E38" i="5"/>
  <c r="D38" i="5"/>
  <c r="AE37" i="5"/>
  <c r="AD37" i="5"/>
  <c r="AD37" i="1" s="1"/>
  <c r="AC37" i="5"/>
  <c r="AC37" i="1"/>
  <c r="AB37" i="5"/>
  <c r="AA37" i="5"/>
  <c r="AA37" i="1"/>
  <c r="Z37" i="5"/>
  <c r="Z37" i="1" s="1"/>
  <c r="Y37" i="5"/>
  <c r="Y37" i="1" s="1"/>
  <c r="X37" i="5"/>
  <c r="W37" i="5"/>
  <c r="W37" i="1" s="1"/>
  <c r="V37" i="5"/>
  <c r="V37" i="1"/>
  <c r="U37" i="5"/>
  <c r="T37" i="5"/>
  <c r="S37" i="5"/>
  <c r="R37" i="5"/>
  <c r="R37" i="1" s="1"/>
  <c r="Q37" i="5"/>
  <c r="P37" i="5"/>
  <c r="O37" i="5"/>
  <c r="N37" i="5"/>
  <c r="N37" i="1" s="1"/>
  <c r="M37" i="5"/>
  <c r="L37" i="5"/>
  <c r="K37" i="5"/>
  <c r="J37" i="5"/>
  <c r="J37" i="1" s="1"/>
  <c r="I37" i="5"/>
  <c r="H37" i="5"/>
  <c r="G37" i="5"/>
  <c r="F37" i="5"/>
  <c r="F37" i="1" s="1"/>
  <c r="E37" i="5"/>
  <c r="D37" i="5"/>
  <c r="AD36" i="5"/>
  <c r="AD36" i="1" s="1"/>
  <c r="AC36" i="5"/>
  <c r="AC36" i="1"/>
  <c r="AB36" i="5"/>
  <c r="AB36" i="1" s="1"/>
  <c r="AA36" i="5"/>
  <c r="Z36" i="5"/>
  <c r="Z36" i="1" s="1"/>
  <c r="Y36" i="5"/>
  <c r="Y36" i="1" s="1"/>
  <c r="X36" i="5"/>
  <c r="X36" i="1"/>
  <c r="W36" i="5"/>
  <c r="V36" i="5"/>
  <c r="V36" i="1"/>
  <c r="U36" i="5"/>
  <c r="U36" i="1" s="1"/>
  <c r="T36" i="5"/>
  <c r="S36" i="5"/>
  <c r="R36" i="5"/>
  <c r="R36" i="1" s="1"/>
  <c r="Q36" i="5"/>
  <c r="Q36" i="1" s="1"/>
  <c r="P36" i="5"/>
  <c r="O36" i="5"/>
  <c r="N36" i="5"/>
  <c r="M36" i="5"/>
  <c r="M36" i="1" s="1"/>
  <c r="L36" i="5"/>
  <c r="K36" i="5"/>
  <c r="J36" i="5"/>
  <c r="I36" i="5"/>
  <c r="I36" i="1" s="1"/>
  <c r="H36" i="5"/>
  <c r="G36" i="5"/>
  <c r="F36" i="5"/>
  <c r="E36" i="5"/>
  <c r="E36" i="1" s="1"/>
  <c r="D36" i="5"/>
  <c r="AD35" i="5"/>
  <c r="AD35" i="1"/>
  <c r="AC35" i="5"/>
  <c r="AC35" i="1" s="1"/>
  <c r="AB35" i="5"/>
  <c r="AA35" i="5"/>
  <c r="AA35" i="1" s="1"/>
  <c r="Z35" i="5"/>
  <c r="Z35" i="1" s="1"/>
  <c r="Y35" i="5"/>
  <c r="Y35" i="1" s="1"/>
  <c r="X35" i="5"/>
  <c r="W35" i="5"/>
  <c r="W35" i="1" s="1"/>
  <c r="V35" i="5"/>
  <c r="V35" i="1"/>
  <c r="U35" i="5"/>
  <c r="U35" i="1" s="1"/>
  <c r="T35" i="5"/>
  <c r="S35" i="5"/>
  <c r="R35" i="5"/>
  <c r="Q35" i="5"/>
  <c r="Q35" i="1" s="1"/>
  <c r="P35" i="5"/>
  <c r="O35" i="5"/>
  <c r="N35" i="5"/>
  <c r="M35" i="5"/>
  <c r="M35" i="1" s="1"/>
  <c r="L35" i="5"/>
  <c r="K35" i="5"/>
  <c r="J35" i="5"/>
  <c r="I35" i="5"/>
  <c r="I35" i="1" s="1"/>
  <c r="H35" i="5"/>
  <c r="G35" i="5"/>
  <c r="F35" i="5"/>
  <c r="E35" i="5"/>
  <c r="E35" i="1" s="1"/>
  <c r="D35" i="5"/>
  <c r="AD34" i="5"/>
  <c r="AD34" i="1"/>
  <c r="AC34" i="5"/>
  <c r="AC34" i="1" s="1"/>
  <c r="AB34" i="5"/>
  <c r="AB34" i="1"/>
  <c r="AA34" i="5"/>
  <c r="AA34" i="1" s="1"/>
  <c r="Z34" i="5"/>
  <c r="Z34" i="1" s="1"/>
  <c r="Y34" i="5"/>
  <c r="Y34" i="1" s="1"/>
  <c r="X34" i="5"/>
  <c r="X34" i="1" s="1"/>
  <c r="W34" i="5"/>
  <c r="W34" i="1" s="1"/>
  <c r="V34" i="5"/>
  <c r="V34" i="1"/>
  <c r="U34" i="5"/>
  <c r="T34" i="5"/>
  <c r="T34" i="1" s="1"/>
  <c r="S34" i="5"/>
  <c r="R34" i="5"/>
  <c r="R34" i="1" s="1"/>
  <c r="Q34" i="5"/>
  <c r="P34" i="5"/>
  <c r="P34" i="1" s="1"/>
  <c r="O34" i="5"/>
  <c r="O34" i="1" s="1"/>
  <c r="N34" i="5"/>
  <c r="M34" i="5"/>
  <c r="M34" i="1" s="1"/>
  <c r="L34" i="5"/>
  <c r="K34" i="5"/>
  <c r="J34" i="5"/>
  <c r="I34" i="5"/>
  <c r="I34" i="1" s="1"/>
  <c r="H34" i="5"/>
  <c r="G34" i="5"/>
  <c r="G34" i="1" s="1"/>
  <c r="F34" i="5"/>
  <c r="F34" i="1" s="1"/>
  <c r="E34" i="5"/>
  <c r="D34" i="5"/>
  <c r="D34" i="1" s="1"/>
  <c r="AD33" i="5"/>
  <c r="AD33" i="1" s="1"/>
  <c r="AC33" i="5"/>
  <c r="AC33" i="1"/>
  <c r="AB33" i="5"/>
  <c r="AB33" i="1" s="1"/>
  <c r="AA33" i="5"/>
  <c r="Z33" i="5"/>
  <c r="Z33" i="1" s="1"/>
  <c r="Y33" i="5"/>
  <c r="Y33" i="1" s="1"/>
  <c r="X33" i="5"/>
  <c r="X33" i="1"/>
  <c r="W33" i="5"/>
  <c r="V33" i="5"/>
  <c r="V33" i="1"/>
  <c r="U33" i="5"/>
  <c r="U33" i="1" s="1"/>
  <c r="T33" i="5"/>
  <c r="S33" i="5"/>
  <c r="R33" i="5"/>
  <c r="Q33" i="5"/>
  <c r="Q33" i="1" s="1"/>
  <c r="P33" i="5"/>
  <c r="O33" i="5"/>
  <c r="O33" i="1" s="1"/>
  <c r="N33" i="5"/>
  <c r="N33" i="1" s="1"/>
  <c r="M33" i="5"/>
  <c r="M33" i="1" s="1"/>
  <c r="L33" i="5"/>
  <c r="L33" i="1" s="1"/>
  <c r="K33" i="5"/>
  <c r="J33" i="5"/>
  <c r="J33" i="1" s="1"/>
  <c r="I33" i="5"/>
  <c r="H33" i="5"/>
  <c r="G33" i="5"/>
  <c r="F33" i="5"/>
  <c r="F33" i="1" s="1"/>
  <c r="E33" i="5"/>
  <c r="E33" i="1" s="1"/>
  <c r="D33" i="5"/>
  <c r="AD32" i="5"/>
  <c r="AC32" i="5"/>
  <c r="AC32" i="1"/>
  <c r="AB32" i="5"/>
  <c r="AB32" i="1" s="1"/>
  <c r="AA32" i="5"/>
  <c r="AA32" i="1"/>
  <c r="Z32" i="5"/>
  <c r="Y32" i="5"/>
  <c r="Y32" i="1" s="1"/>
  <c r="X32" i="5"/>
  <c r="X32" i="1" s="1"/>
  <c r="W32" i="5"/>
  <c r="V32" i="5"/>
  <c r="U32" i="5"/>
  <c r="T32" i="5"/>
  <c r="S32" i="5"/>
  <c r="R32" i="5"/>
  <c r="Q32" i="5"/>
  <c r="Q32" i="1" s="1"/>
  <c r="P32" i="5"/>
  <c r="P32" i="1"/>
  <c r="O32" i="5"/>
  <c r="N32" i="5"/>
  <c r="N32" i="1" s="1"/>
  <c r="M32" i="5"/>
  <c r="M32" i="1" s="1"/>
  <c r="L32" i="5"/>
  <c r="L32" i="1" s="1"/>
  <c r="K32" i="5"/>
  <c r="J32" i="5"/>
  <c r="I32" i="5"/>
  <c r="I32" i="1" s="1"/>
  <c r="H32" i="5"/>
  <c r="G32" i="5"/>
  <c r="F32" i="5"/>
  <c r="E32" i="5"/>
  <c r="E32" i="1" s="1"/>
  <c r="D32" i="5"/>
  <c r="AD31" i="5"/>
  <c r="AD31" i="1"/>
  <c r="AC31" i="5"/>
  <c r="AB31" i="5"/>
  <c r="AB31" i="1" s="1"/>
  <c r="AA31" i="5"/>
  <c r="AA31" i="1"/>
  <c r="Z31" i="5"/>
  <c r="Z31" i="1" s="1"/>
  <c r="Y31" i="5"/>
  <c r="X31" i="5"/>
  <c r="X31" i="1"/>
  <c r="W31" i="5"/>
  <c r="W31" i="1" s="1"/>
  <c r="V31" i="5"/>
  <c r="V31" i="1"/>
  <c r="U31" i="5"/>
  <c r="T31" i="5"/>
  <c r="S31" i="5"/>
  <c r="S31" i="1" s="1"/>
  <c r="R31" i="5"/>
  <c r="Q31" i="5"/>
  <c r="P31" i="5"/>
  <c r="O31" i="5"/>
  <c r="O31" i="1" s="1"/>
  <c r="N31" i="5"/>
  <c r="M31" i="5"/>
  <c r="L31" i="5"/>
  <c r="L31" i="1" s="1"/>
  <c r="K31" i="5"/>
  <c r="K31" i="1" s="1"/>
  <c r="J31" i="5"/>
  <c r="I31" i="5"/>
  <c r="H31" i="5"/>
  <c r="H31" i="1" s="1"/>
  <c r="G31" i="5"/>
  <c r="F31" i="5"/>
  <c r="E31" i="5"/>
  <c r="D31" i="5"/>
  <c r="AE30" i="5"/>
  <c r="AD30" i="5"/>
  <c r="AD30" i="1"/>
  <c r="AC30" i="5"/>
  <c r="AC30" i="1" s="1"/>
  <c r="AB30" i="5"/>
  <c r="AB30" i="1"/>
  <c r="AA30" i="5"/>
  <c r="AA30" i="1" s="1"/>
  <c r="Z30" i="5"/>
  <c r="Z30" i="1"/>
  <c r="Y30" i="5"/>
  <c r="Y30" i="1" s="1"/>
  <c r="X30" i="5"/>
  <c r="X30" i="1"/>
  <c r="W30" i="5"/>
  <c r="W30" i="1" s="1"/>
  <c r="V30" i="5"/>
  <c r="V30" i="1"/>
  <c r="U30" i="5"/>
  <c r="T30" i="5"/>
  <c r="S30" i="5"/>
  <c r="R30" i="5"/>
  <c r="Q30" i="5"/>
  <c r="P30" i="5"/>
  <c r="P30" i="1" s="1"/>
  <c r="O30" i="5"/>
  <c r="N30" i="5"/>
  <c r="M30" i="5"/>
  <c r="L30" i="5"/>
  <c r="K30" i="5"/>
  <c r="K30" i="1" s="1"/>
  <c r="J30" i="5"/>
  <c r="I30" i="5"/>
  <c r="H30" i="5"/>
  <c r="H30" i="1" s="1"/>
  <c r="G30" i="5"/>
  <c r="F30" i="5"/>
  <c r="E30" i="5"/>
  <c r="D30" i="5"/>
  <c r="AD29" i="5"/>
  <c r="AD29" i="1" s="1"/>
  <c r="AC29" i="5"/>
  <c r="AC29" i="1" s="1"/>
  <c r="AB29" i="5"/>
  <c r="AA29" i="5"/>
  <c r="AA29" i="1" s="1"/>
  <c r="Z29" i="5"/>
  <c r="Z29" i="1"/>
  <c r="Y29" i="5"/>
  <c r="Y29" i="1" s="1"/>
  <c r="X29" i="5"/>
  <c r="W29" i="5"/>
  <c r="W29" i="1" s="1"/>
  <c r="V29" i="5"/>
  <c r="V29" i="1" s="1"/>
  <c r="U29" i="5"/>
  <c r="T29" i="5"/>
  <c r="S29" i="5"/>
  <c r="R29" i="5"/>
  <c r="Q29" i="5"/>
  <c r="P29" i="5"/>
  <c r="O29" i="5"/>
  <c r="O29" i="1" s="1"/>
  <c r="N29" i="5"/>
  <c r="M29" i="5"/>
  <c r="L29" i="5"/>
  <c r="K29" i="5"/>
  <c r="J29" i="5"/>
  <c r="I29" i="5"/>
  <c r="H29" i="5"/>
  <c r="G29" i="5"/>
  <c r="F29" i="5"/>
  <c r="E29" i="5"/>
  <c r="D29" i="5"/>
  <c r="AD28" i="5"/>
  <c r="AD28" i="1" s="1"/>
  <c r="AC28" i="5"/>
  <c r="AC28" i="1"/>
  <c r="AB28" i="5"/>
  <c r="AB28" i="1" s="1"/>
  <c r="AA28" i="5"/>
  <c r="Z28" i="5"/>
  <c r="Z28" i="1" s="1"/>
  <c r="Y28" i="5"/>
  <c r="Y28" i="1" s="1"/>
  <c r="X28" i="5"/>
  <c r="X28" i="1"/>
  <c r="W28" i="5"/>
  <c r="V28" i="5"/>
  <c r="V28" i="1"/>
  <c r="U28" i="5"/>
  <c r="T28" i="5"/>
  <c r="S28" i="5"/>
  <c r="S28" i="1" s="1"/>
  <c r="R28" i="5"/>
  <c r="Q28" i="5"/>
  <c r="P28" i="5"/>
  <c r="O28" i="5"/>
  <c r="N28" i="5"/>
  <c r="M28" i="5"/>
  <c r="L28" i="5"/>
  <c r="K28" i="5"/>
  <c r="K28" i="1" s="1"/>
  <c r="J28" i="5"/>
  <c r="I28" i="5"/>
  <c r="H28" i="5"/>
  <c r="G28" i="5"/>
  <c r="F28" i="5"/>
  <c r="E28" i="5"/>
  <c r="D28" i="5"/>
  <c r="AD27" i="5"/>
  <c r="AC27" i="5"/>
  <c r="AC27" i="1"/>
  <c r="AB27" i="5"/>
  <c r="AB27" i="1" s="1"/>
  <c r="AA27" i="5"/>
  <c r="AA27" i="1"/>
  <c r="Z27" i="5"/>
  <c r="Y27" i="5"/>
  <c r="Y27" i="1" s="1"/>
  <c r="X27" i="5"/>
  <c r="X27" i="1" s="1"/>
  <c r="W27" i="5"/>
  <c r="W27" i="1" s="1"/>
  <c r="V27" i="5"/>
  <c r="U27" i="5"/>
  <c r="T27" i="5"/>
  <c r="T27" i="1" s="1"/>
  <c r="S27" i="5"/>
  <c r="R27" i="5"/>
  <c r="Q27" i="5"/>
  <c r="P27" i="5"/>
  <c r="O27" i="5"/>
  <c r="N27" i="5"/>
  <c r="N27" i="1" s="1"/>
  <c r="M27" i="5"/>
  <c r="L27" i="5"/>
  <c r="K27" i="5"/>
  <c r="J27" i="5"/>
  <c r="I27" i="5"/>
  <c r="H27" i="5"/>
  <c r="G27" i="5"/>
  <c r="F27" i="5"/>
  <c r="E27" i="5"/>
  <c r="D27" i="5"/>
  <c r="AD26" i="5"/>
  <c r="AC26" i="5"/>
  <c r="AB26" i="5"/>
  <c r="AB26" i="1" s="1"/>
  <c r="AA26" i="5"/>
  <c r="AA26" i="1" s="1"/>
  <c r="Z26" i="5"/>
  <c r="Y26" i="5"/>
  <c r="X26" i="5"/>
  <c r="X26" i="1"/>
  <c r="W26" i="5"/>
  <c r="W26" i="1" s="1"/>
  <c r="V26" i="5"/>
  <c r="U26" i="5"/>
  <c r="T26" i="5"/>
  <c r="S26" i="5"/>
  <c r="R26" i="5"/>
  <c r="Q26" i="5"/>
  <c r="Q26" i="1"/>
  <c r="P26" i="5"/>
  <c r="O26" i="5"/>
  <c r="O26" i="1" s="1"/>
  <c r="N26" i="5"/>
  <c r="M26" i="5"/>
  <c r="L26" i="5"/>
  <c r="K26" i="5"/>
  <c r="J26" i="5"/>
  <c r="I26" i="5"/>
  <c r="H26" i="5"/>
  <c r="G26" i="5"/>
  <c r="F26" i="5"/>
  <c r="E26" i="5"/>
  <c r="D26" i="5"/>
  <c r="AD25" i="5"/>
  <c r="AD25" i="1" s="1"/>
  <c r="AC25" i="5"/>
  <c r="AC25" i="1" s="1"/>
  <c r="AB25" i="5"/>
  <c r="AA25" i="5"/>
  <c r="AA25" i="1" s="1"/>
  <c r="Z25" i="5"/>
  <c r="Z25" i="1" s="1"/>
  <c r="Y25" i="5"/>
  <c r="Y25" i="1" s="1"/>
  <c r="X25" i="5"/>
  <c r="W25" i="5"/>
  <c r="V25" i="5"/>
  <c r="V25" i="1" s="1"/>
  <c r="U25" i="5"/>
  <c r="T25" i="5"/>
  <c r="S25" i="5"/>
  <c r="R25" i="5"/>
  <c r="Q25" i="5"/>
  <c r="P25" i="5"/>
  <c r="O25" i="5"/>
  <c r="N25" i="5"/>
  <c r="M25" i="5"/>
  <c r="L25" i="5"/>
  <c r="L25" i="1" s="1"/>
  <c r="K25" i="5"/>
  <c r="J25" i="5"/>
  <c r="J25" i="1" s="1"/>
  <c r="I25" i="5"/>
  <c r="H25" i="5"/>
  <c r="G25" i="5"/>
  <c r="F25" i="5"/>
  <c r="E25" i="5"/>
  <c r="D25" i="5"/>
  <c r="D25" i="1" s="1"/>
  <c r="AD24" i="5"/>
  <c r="AD24" i="1"/>
  <c r="AC24" i="5"/>
  <c r="AC24" i="1" s="1"/>
  <c r="AB24" i="5"/>
  <c r="AA24" i="5"/>
  <c r="Z24" i="5"/>
  <c r="Z24" i="1" s="1"/>
  <c r="Y24" i="5"/>
  <c r="Y24" i="1" s="1"/>
  <c r="X24" i="5"/>
  <c r="X24" i="1" s="1"/>
  <c r="W24" i="5"/>
  <c r="V24" i="5"/>
  <c r="V24" i="1" s="1"/>
  <c r="U24" i="5"/>
  <c r="T24" i="5"/>
  <c r="S24" i="5"/>
  <c r="R24" i="5"/>
  <c r="R24" i="1" s="1"/>
  <c r="Q24" i="5"/>
  <c r="P24" i="5"/>
  <c r="O24" i="5"/>
  <c r="N24" i="5"/>
  <c r="M24" i="5"/>
  <c r="M24" i="1"/>
  <c r="L24" i="5"/>
  <c r="K24" i="5"/>
  <c r="J24" i="5"/>
  <c r="I24" i="5"/>
  <c r="I24" i="1" s="1"/>
  <c r="H24" i="5"/>
  <c r="G24" i="5"/>
  <c r="F24" i="5"/>
  <c r="E24" i="5"/>
  <c r="D24" i="5"/>
  <c r="AD23" i="5"/>
  <c r="AC23" i="5"/>
  <c r="AC23" i="1" s="1"/>
  <c r="AB23" i="5"/>
  <c r="AB23" i="1" s="1"/>
  <c r="AA23" i="5"/>
  <c r="AA23" i="1" s="1"/>
  <c r="Z23" i="5"/>
  <c r="Y23" i="5"/>
  <c r="Y23" i="1"/>
  <c r="X23" i="5"/>
  <c r="X23" i="1" s="1"/>
  <c r="W23" i="5"/>
  <c r="W23" i="1" s="1"/>
  <c r="V23" i="5"/>
  <c r="U23" i="5"/>
  <c r="T23" i="5"/>
  <c r="T23" i="1" s="1"/>
  <c r="S23" i="5"/>
  <c r="R23" i="5"/>
  <c r="Q23" i="5"/>
  <c r="P23" i="5"/>
  <c r="P23" i="1" s="1"/>
  <c r="O23" i="5"/>
  <c r="N23" i="5"/>
  <c r="M23" i="5"/>
  <c r="L23" i="5"/>
  <c r="K23" i="5"/>
  <c r="J23" i="5"/>
  <c r="J23" i="1" s="1"/>
  <c r="I23" i="5"/>
  <c r="H23" i="5"/>
  <c r="H23" i="1" s="1"/>
  <c r="G23" i="5"/>
  <c r="F23" i="5"/>
  <c r="E23" i="5"/>
  <c r="D23" i="5"/>
  <c r="AD22" i="5"/>
  <c r="AD22" i="1" s="1"/>
  <c r="AC22" i="5"/>
  <c r="AC22" i="1" s="1"/>
  <c r="AB22" i="5"/>
  <c r="AA22" i="5"/>
  <c r="AA22" i="1" s="1"/>
  <c r="AA10" i="1" s="1"/>
  <c r="Z22" i="5"/>
  <c r="Z22" i="1" s="1"/>
  <c r="Y22" i="5"/>
  <c r="Y22" i="1" s="1"/>
  <c r="X22" i="5"/>
  <c r="W22" i="5"/>
  <c r="W22" i="1"/>
  <c r="V22" i="5"/>
  <c r="V22" i="1" s="1"/>
  <c r="U22" i="5"/>
  <c r="T22" i="5"/>
  <c r="T22" i="1" s="1"/>
  <c r="S22" i="5"/>
  <c r="S22" i="1" s="1"/>
  <c r="R22" i="5"/>
  <c r="Q22" i="5"/>
  <c r="Q22" i="1" s="1"/>
  <c r="P22" i="5"/>
  <c r="O22" i="5"/>
  <c r="N22" i="5"/>
  <c r="M22" i="5"/>
  <c r="L22" i="5"/>
  <c r="K22" i="5"/>
  <c r="J22" i="5"/>
  <c r="J22" i="1" s="1"/>
  <c r="I22" i="5"/>
  <c r="H22" i="5"/>
  <c r="G22" i="5"/>
  <c r="F22" i="5"/>
  <c r="F22" i="1"/>
  <c r="E22" i="5"/>
  <c r="D22" i="5"/>
  <c r="AD21" i="5"/>
  <c r="AD21" i="1"/>
  <c r="AC21" i="5"/>
  <c r="AC21" i="1"/>
  <c r="AB21" i="5"/>
  <c r="AB21" i="1"/>
  <c r="AA21" i="5"/>
  <c r="Z21" i="5"/>
  <c r="Z21" i="1" s="1"/>
  <c r="Y21" i="5"/>
  <c r="Y21" i="1" s="1"/>
  <c r="X21" i="5"/>
  <c r="X21" i="1"/>
  <c r="W21" i="5"/>
  <c r="V21" i="5"/>
  <c r="V21" i="1" s="1"/>
  <c r="U21" i="5"/>
  <c r="T21" i="5"/>
  <c r="S21" i="5"/>
  <c r="R21" i="5"/>
  <c r="Q21" i="5"/>
  <c r="P21" i="5"/>
  <c r="P21" i="1" s="1"/>
  <c r="O21" i="5"/>
  <c r="N21" i="5"/>
  <c r="M21" i="5"/>
  <c r="L21" i="5"/>
  <c r="K21" i="5"/>
  <c r="J21" i="5"/>
  <c r="I21" i="5"/>
  <c r="H21" i="5"/>
  <c r="H21" i="1" s="1"/>
  <c r="G21" i="5"/>
  <c r="F21" i="5"/>
  <c r="E21" i="5"/>
  <c r="D21" i="5"/>
  <c r="AE20" i="5"/>
  <c r="AD20" i="5"/>
  <c r="AC20" i="5"/>
  <c r="AC20" i="1"/>
  <c r="AB20" i="5"/>
  <c r="AB20" i="1"/>
  <c r="AA20" i="5"/>
  <c r="AA20" i="1"/>
  <c r="Z20" i="5"/>
  <c r="Y20" i="5"/>
  <c r="Y20" i="1" s="1"/>
  <c r="X20" i="5"/>
  <c r="X20" i="1"/>
  <c r="W20" i="5"/>
  <c r="W20" i="1" s="1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G20" i="1" s="1"/>
  <c r="F20" i="5"/>
  <c r="E20" i="5"/>
  <c r="D20" i="5"/>
  <c r="AD19" i="5"/>
  <c r="AD19" i="1" s="1"/>
  <c r="AC19" i="5"/>
  <c r="AB19" i="5"/>
  <c r="AB19" i="1"/>
  <c r="AA19" i="5"/>
  <c r="AA19" i="1"/>
  <c r="Z19" i="5"/>
  <c r="Z19" i="1"/>
  <c r="Y19" i="5"/>
  <c r="X19" i="5"/>
  <c r="X19" i="1" s="1"/>
  <c r="W19" i="5"/>
  <c r="W19" i="1"/>
  <c r="V19" i="5"/>
  <c r="V19" i="1" s="1"/>
  <c r="U19" i="5"/>
  <c r="T19" i="5"/>
  <c r="S19" i="5"/>
  <c r="S19" i="1" s="1"/>
  <c r="R19" i="5"/>
  <c r="Q19" i="5"/>
  <c r="P19" i="5"/>
  <c r="O19" i="5"/>
  <c r="N19" i="5"/>
  <c r="M19" i="5"/>
  <c r="L19" i="5"/>
  <c r="L19" i="1" s="1"/>
  <c r="K19" i="5"/>
  <c r="K19" i="1" s="1"/>
  <c r="J19" i="5"/>
  <c r="I19" i="5"/>
  <c r="H19" i="5"/>
  <c r="G19" i="5"/>
  <c r="F19" i="5"/>
  <c r="E19" i="5"/>
  <c r="D19" i="5"/>
  <c r="D19" i="1" s="1"/>
  <c r="AD18" i="5"/>
  <c r="AD18" i="1"/>
  <c r="AC18" i="5"/>
  <c r="AC18" i="1"/>
  <c r="AB18" i="5"/>
  <c r="AA18" i="5"/>
  <c r="AA18" i="1" s="1"/>
  <c r="Z18" i="5"/>
  <c r="Z18" i="1" s="1"/>
  <c r="Y18" i="5"/>
  <c r="Y18" i="1"/>
  <c r="X18" i="5"/>
  <c r="W18" i="5"/>
  <c r="W18" i="1" s="1"/>
  <c r="V18" i="5"/>
  <c r="V18" i="1" s="1"/>
  <c r="U18" i="5"/>
  <c r="T18" i="5"/>
  <c r="S18" i="5"/>
  <c r="S18" i="1" s="1"/>
  <c r="R18" i="5"/>
  <c r="Q18" i="5"/>
  <c r="P18" i="5"/>
  <c r="O18" i="5"/>
  <c r="N18" i="5"/>
  <c r="N18" i="1" s="1"/>
  <c r="M18" i="5"/>
  <c r="L18" i="5"/>
  <c r="K18" i="5"/>
  <c r="K18" i="1" s="1"/>
  <c r="J18" i="5"/>
  <c r="J18" i="1" s="1"/>
  <c r="I18" i="5"/>
  <c r="H18" i="5"/>
  <c r="G18" i="5"/>
  <c r="F18" i="5"/>
  <c r="E18" i="5"/>
  <c r="D18" i="5"/>
  <c r="AD17" i="5"/>
  <c r="AD17" i="1" s="1"/>
  <c r="AC17" i="5"/>
  <c r="AC17" i="1" s="1"/>
  <c r="AB17" i="5"/>
  <c r="AA17" i="5"/>
  <c r="AA17" i="1"/>
  <c r="Z17" i="5"/>
  <c r="Z17" i="1" s="1"/>
  <c r="Y17" i="5"/>
  <c r="Y17" i="1" s="1"/>
  <c r="X17" i="5"/>
  <c r="W17" i="5"/>
  <c r="W17" i="1"/>
  <c r="V17" i="5"/>
  <c r="V17" i="1"/>
  <c r="U17" i="5"/>
  <c r="T17" i="5"/>
  <c r="T17" i="1" s="1"/>
  <c r="S17" i="5"/>
  <c r="R17" i="5"/>
  <c r="R17" i="1" s="1"/>
  <c r="Q17" i="5"/>
  <c r="P17" i="5"/>
  <c r="P17" i="1" s="1"/>
  <c r="O17" i="5"/>
  <c r="N17" i="5"/>
  <c r="N17" i="1" s="1"/>
  <c r="M17" i="5"/>
  <c r="M17" i="1" s="1"/>
  <c r="L17" i="5"/>
  <c r="K17" i="5"/>
  <c r="J17" i="5"/>
  <c r="I17" i="5"/>
  <c r="H17" i="5"/>
  <c r="G17" i="5"/>
  <c r="F17" i="5"/>
  <c r="E17" i="5"/>
  <c r="D17" i="5"/>
  <c r="AE16" i="5"/>
  <c r="AG16" i="5" s="1"/>
  <c r="AD16" i="5"/>
  <c r="AD16" i="1" s="1"/>
  <c r="AC16" i="5"/>
  <c r="AC16" i="1" s="1"/>
  <c r="AB16" i="5"/>
  <c r="AA16" i="5"/>
  <c r="Z16" i="5"/>
  <c r="Z16" i="1" s="1"/>
  <c r="Y16" i="5"/>
  <c r="Y16" i="1" s="1"/>
  <c r="X16" i="5"/>
  <c r="W16" i="5"/>
  <c r="W10" i="5" s="1"/>
  <c r="V16" i="5"/>
  <c r="V16" i="1" s="1"/>
  <c r="U16" i="5"/>
  <c r="T16" i="5"/>
  <c r="T10" i="5" s="1"/>
  <c r="S16" i="5"/>
  <c r="S10" i="5" s="1"/>
  <c r="R16" i="5"/>
  <c r="Q16" i="5"/>
  <c r="P16" i="5"/>
  <c r="O16" i="5"/>
  <c r="N16" i="5"/>
  <c r="M16" i="5"/>
  <c r="L16" i="5"/>
  <c r="K16" i="5"/>
  <c r="J16" i="5"/>
  <c r="I16" i="5"/>
  <c r="I16" i="1" s="1"/>
  <c r="H16" i="5"/>
  <c r="H10" i="5" s="1"/>
  <c r="G16" i="5"/>
  <c r="F16" i="5"/>
  <c r="E16" i="5"/>
  <c r="D16" i="5"/>
  <c r="AD15" i="5"/>
  <c r="AD15" i="1"/>
  <c r="AC15" i="5"/>
  <c r="AC9" i="5" s="1"/>
  <c r="AB15" i="5"/>
  <c r="AB15" i="1" s="1"/>
  <c r="AA15" i="5"/>
  <c r="Z15" i="5"/>
  <c r="Z15" i="1"/>
  <c r="Y15" i="5"/>
  <c r="Y15" i="1"/>
  <c r="X15" i="5"/>
  <c r="X9" i="5"/>
  <c r="W15" i="5"/>
  <c r="V15" i="5"/>
  <c r="V15" i="1" s="1"/>
  <c r="U15" i="5"/>
  <c r="T15" i="5"/>
  <c r="S15" i="5"/>
  <c r="R15" i="5"/>
  <c r="Q15" i="5"/>
  <c r="P15" i="5"/>
  <c r="O15" i="5"/>
  <c r="N15" i="5"/>
  <c r="M15" i="5"/>
  <c r="M15" i="1" s="1"/>
  <c r="L15" i="5"/>
  <c r="K15" i="5"/>
  <c r="J15" i="5"/>
  <c r="I15" i="5"/>
  <c r="H15" i="5"/>
  <c r="H9" i="5" s="1"/>
  <c r="G15" i="5"/>
  <c r="F15" i="5"/>
  <c r="E15" i="5"/>
  <c r="D15" i="5"/>
  <c r="AD14" i="5"/>
  <c r="AC14" i="5"/>
  <c r="AC8" i="5" s="1"/>
  <c r="AC14" i="1"/>
  <c r="AB14" i="5"/>
  <c r="AB14" i="1" s="1"/>
  <c r="AA14" i="5"/>
  <c r="AA14" i="1" s="1"/>
  <c r="Z14" i="5"/>
  <c r="Y14" i="5"/>
  <c r="Y14" i="1"/>
  <c r="X14" i="5"/>
  <c r="X14" i="1"/>
  <c r="W14" i="5"/>
  <c r="W14" i="1"/>
  <c r="V14" i="5"/>
  <c r="U14" i="5"/>
  <c r="T14" i="5"/>
  <c r="S14" i="5"/>
  <c r="S14" i="1" s="1"/>
  <c r="R14" i="5"/>
  <c r="Q14" i="5"/>
  <c r="P14" i="5"/>
  <c r="O14" i="5"/>
  <c r="N14" i="5"/>
  <c r="N8" i="5" s="1"/>
  <c r="M14" i="5"/>
  <c r="L14" i="5"/>
  <c r="K14" i="5"/>
  <c r="J14" i="5"/>
  <c r="J8" i="5" s="1"/>
  <c r="I14" i="5"/>
  <c r="H14" i="5"/>
  <c r="G14" i="5"/>
  <c r="G14" i="1" s="1"/>
  <c r="F14" i="5"/>
  <c r="E14" i="5"/>
  <c r="D14" i="5"/>
  <c r="D14" i="1" s="1"/>
  <c r="AE13" i="5"/>
  <c r="AD13" i="5"/>
  <c r="AD13" i="1"/>
  <c r="AC13" i="5"/>
  <c r="AB13" i="5"/>
  <c r="AB13" i="1" s="1"/>
  <c r="AA13" i="5"/>
  <c r="AA7" i="5" s="1"/>
  <c r="Z13" i="5"/>
  <c r="Z13" i="1"/>
  <c r="Y13" i="5"/>
  <c r="X13" i="5"/>
  <c r="X13" i="1" s="1"/>
  <c r="W13" i="5"/>
  <c r="W13" i="1" s="1"/>
  <c r="V13" i="5"/>
  <c r="V13" i="1" s="1"/>
  <c r="U13" i="5"/>
  <c r="T13" i="5"/>
  <c r="S13" i="5"/>
  <c r="R13" i="5"/>
  <c r="Q13" i="5"/>
  <c r="Q7" i="5" s="1"/>
  <c r="P13" i="5"/>
  <c r="O13" i="5"/>
  <c r="O7" i="5" s="1"/>
  <c r="N13" i="5"/>
  <c r="M13" i="5"/>
  <c r="M13" i="1" s="1"/>
  <c r="L13" i="5"/>
  <c r="K13" i="5"/>
  <c r="J13" i="5"/>
  <c r="I13" i="5"/>
  <c r="I13" i="1" s="1"/>
  <c r="H13" i="5"/>
  <c r="G13" i="5"/>
  <c r="G7" i="5" s="1"/>
  <c r="F13" i="5"/>
  <c r="E13" i="5"/>
  <c r="D13" i="5"/>
  <c r="AE12" i="5"/>
  <c r="AD12" i="5"/>
  <c r="AD12" i="1"/>
  <c r="AC12" i="5"/>
  <c r="AC12" i="1"/>
  <c r="AB12" i="5"/>
  <c r="AA12" i="5"/>
  <c r="AA12" i="1" s="1"/>
  <c r="Z12" i="5"/>
  <c r="Z12" i="1" s="1"/>
  <c r="Y12" i="5"/>
  <c r="Y12" i="1"/>
  <c r="X12" i="5"/>
  <c r="W12" i="5"/>
  <c r="W12" i="1" s="1"/>
  <c r="V12" i="5"/>
  <c r="V12" i="1" s="1"/>
  <c r="U12" i="5"/>
  <c r="U6" i="5" s="1"/>
  <c r="T12" i="5"/>
  <c r="S12" i="5"/>
  <c r="R12" i="5"/>
  <c r="Q12" i="5"/>
  <c r="P12" i="5"/>
  <c r="O12" i="5"/>
  <c r="N12" i="5"/>
  <c r="N6" i="5" s="1"/>
  <c r="M12" i="5"/>
  <c r="M12" i="1" s="1"/>
  <c r="L12" i="5"/>
  <c r="K12" i="5"/>
  <c r="J12" i="5"/>
  <c r="I12" i="5"/>
  <c r="I12" i="1" s="1"/>
  <c r="H12" i="5"/>
  <c r="G12" i="5"/>
  <c r="F12" i="5"/>
  <c r="F6" i="5" s="1"/>
  <c r="E12" i="5"/>
  <c r="E6" i="5" s="1"/>
  <c r="D12" i="5"/>
  <c r="AD11" i="5"/>
  <c r="AD11" i="1" s="1"/>
  <c r="AC11" i="5"/>
  <c r="AC11" i="1" s="1"/>
  <c r="AB11" i="5"/>
  <c r="AA11" i="5"/>
  <c r="AA11" i="1"/>
  <c r="Z11" i="5"/>
  <c r="Z11" i="1" s="1"/>
  <c r="Y11" i="5"/>
  <c r="Y11" i="1" s="1"/>
  <c r="X11" i="5"/>
  <c r="W11" i="5"/>
  <c r="W5" i="5"/>
  <c r="V11" i="5"/>
  <c r="V11" i="1"/>
  <c r="U11" i="5"/>
  <c r="T11" i="5"/>
  <c r="T5" i="5" s="1"/>
  <c r="S11" i="5"/>
  <c r="R11" i="5"/>
  <c r="Q11" i="5"/>
  <c r="P11" i="5"/>
  <c r="P5" i="5" s="1"/>
  <c r="O11" i="5"/>
  <c r="N11" i="5"/>
  <c r="M11" i="5"/>
  <c r="L11" i="5"/>
  <c r="L5" i="5" s="1"/>
  <c r="K11" i="5"/>
  <c r="J11" i="5"/>
  <c r="I11" i="5"/>
  <c r="H11" i="5"/>
  <c r="H5" i="5" s="1"/>
  <c r="G11" i="5"/>
  <c r="F11" i="5"/>
  <c r="F5" i="5" s="1"/>
  <c r="E11" i="5"/>
  <c r="D11" i="5"/>
  <c r="AA9" i="5"/>
  <c r="X8" i="5"/>
  <c r="V7" i="5"/>
  <c r="U10" i="4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D10" i="6"/>
  <c r="AC10" i="6"/>
  <c r="AB10" i="6"/>
  <c r="AA10" i="6"/>
  <c r="Z10" i="6"/>
  <c r="Y10" i="6"/>
  <c r="X10" i="6"/>
  <c r="W10" i="6"/>
  <c r="V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D9" i="6"/>
  <c r="AC9" i="6"/>
  <c r="AB9" i="6"/>
  <c r="AA9" i="6"/>
  <c r="Z9" i="6"/>
  <c r="Y9" i="6"/>
  <c r="X9" i="6"/>
  <c r="W9" i="6"/>
  <c r="V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AD8" i="6"/>
  <c r="AC8" i="6"/>
  <c r="AB8" i="6"/>
  <c r="AA8" i="6"/>
  <c r="Z8" i="6"/>
  <c r="Y8" i="6"/>
  <c r="X8" i="6"/>
  <c r="W8" i="6"/>
  <c r="V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D7" i="6"/>
  <c r="AC7" i="6"/>
  <c r="AB7" i="6"/>
  <c r="AA7" i="6"/>
  <c r="Z7" i="6"/>
  <c r="Y7" i="6"/>
  <c r="X7" i="6"/>
  <c r="W7" i="6"/>
  <c r="V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AD6" i="6"/>
  <c r="AC6" i="6"/>
  <c r="AB6" i="6"/>
  <c r="AA6" i="6"/>
  <c r="Z6" i="6"/>
  <c r="Y6" i="6"/>
  <c r="X6" i="6"/>
  <c r="W6" i="6"/>
  <c r="V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D5" i="6"/>
  <c r="AC5" i="6"/>
  <c r="AB5" i="6"/>
  <c r="AA5" i="6"/>
  <c r="Z5" i="6"/>
  <c r="Y5" i="6"/>
  <c r="X5" i="6"/>
  <c r="W5" i="6"/>
  <c r="V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A10" i="5"/>
  <c r="Y6" i="5"/>
  <c r="Y5" i="5"/>
  <c r="AD10" i="4"/>
  <c r="AC10" i="4"/>
  <c r="AB10" i="4"/>
  <c r="AA10" i="4"/>
  <c r="Z10" i="4"/>
  <c r="Y10" i="4"/>
  <c r="X10" i="4"/>
  <c r="W10" i="4"/>
  <c r="V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D10" i="3"/>
  <c r="AC10" i="3"/>
  <c r="AB10" i="3"/>
  <c r="AA10" i="3"/>
  <c r="Z10" i="3"/>
  <c r="Y10" i="3"/>
  <c r="X10" i="3"/>
  <c r="W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D8" i="3"/>
  <c r="AC8" i="3"/>
  <c r="AB8" i="3"/>
  <c r="AA8" i="3"/>
  <c r="Z8" i="3"/>
  <c r="Y8" i="3"/>
  <c r="X8" i="3"/>
  <c r="W8" i="3"/>
  <c r="V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D7" i="3"/>
  <c r="AC7" i="3"/>
  <c r="AB7" i="3"/>
  <c r="AA7" i="3"/>
  <c r="Z7" i="3"/>
  <c r="Y7" i="3"/>
  <c r="X7" i="3"/>
  <c r="W7" i="3"/>
  <c r="V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6" i="3"/>
  <c r="AC6" i="3"/>
  <c r="AB6" i="3"/>
  <c r="AA6" i="3"/>
  <c r="Z6" i="3"/>
  <c r="Y6" i="3"/>
  <c r="X6" i="3"/>
  <c r="W6" i="3"/>
  <c r="V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Y10" i="2"/>
  <c r="AC6" i="2"/>
  <c r="Y5" i="2"/>
  <c r="U5" i="6"/>
  <c r="U9" i="6"/>
  <c r="U10" i="6"/>
  <c r="U8" i="6"/>
  <c r="U7" i="6"/>
  <c r="U6" i="6"/>
  <c r="V7" i="2"/>
  <c r="Z7" i="2"/>
  <c r="Z7" i="5"/>
  <c r="D83" i="1"/>
  <c r="P83" i="1"/>
  <c r="T83" i="1"/>
  <c r="H84" i="1"/>
  <c r="P84" i="1"/>
  <c r="D85" i="1"/>
  <c r="L85" i="1"/>
  <c r="P85" i="1"/>
  <c r="T85" i="1"/>
  <c r="M86" i="1"/>
  <c r="J87" i="1"/>
  <c r="F88" i="1"/>
  <c r="R88" i="1"/>
  <c r="K83" i="1"/>
  <c r="O83" i="1"/>
  <c r="S83" i="1"/>
  <c r="G84" i="1"/>
  <c r="K84" i="1"/>
  <c r="O84" i="1"/>
  <c r="S84" i="1"/>
  <c r="D86" i="1"/>
  <c r="H86" i="1"/>
  <c r="L86" i="1"/>
  <c r="P86" i="1"/>
  <c r="T86" i="1"/>
  <c r="E87" i="1"/>
  <c r="I87" i="1"/>
  <c r="M87" i="1"/>
  <c r="Q87" i="1"/>
  <c r="U87" i="1"/>
  <c r="I88" i="1"/>
  <c r="M88" i="1"/>
  <c r="Q88" i="1"/>
  <c r="U88" i="1"/>
  <c r="F83" i="1"/>
  <c r="N83" i="1"/>
  <c r="R83" i="1"/>
  <c r="F84" i="1"/>
  <c r="J84" i="1"/>
  <c r="N84" i="1"/>
  <c r="R84" i="1"/>
  <c r="F85" i="1"/>
  <c r="J85" i="1"/>
  <c r="N85" i="1"/>
  <c r="G86" i="1"/>
  <c r="K86" i="1"/>
  <c r="O86" i="1"/>
  <c r="S86" i="1"/>
  <c r="D87" i="1"/>
  <c r="H87" i="1"/>
  <c r="L87" i="1"/>
  <c r="P87" i="1"/>
  <c r="T87" i="1"/>
  <c r="D88" i="1"/>
  <c r="H88" i="1"/>
  <c r="P88" i="1"/>
  <c r="T88" i="1"/>
  <c r="AE84" i="5"/>
  <c r="AE88" i="5"/>
  <c r="AG88" i="5" s="1"/>
  <c r="E83" i="1"/>
  <c r="I83" i="1"/>
  <c r="U83" i="1"/>
  <c r="E84" i="1"/>
  <c r="M84" i="1"/>
  <c r="U84" i="1"/>
  <c r="E85" i="1"/>
  <c r="I85" i="1"/>
  <c r="M85" i="1"/>
  <c r="Q85" i="1"/>
  <c r="U85" i="1"/>
  <c r="F86" i="1"/>
  <c r="J86" i="1"/>
  <c r="N86" i="1"/>
  <c r="R86" i="1"/>
  <c r="G87" i="1"/>
  <c r="K87" i="1"/>
  <c r="O87" i="1"/>
  <c r="S87" i="1"/>
  <c r="G88" i="1"/>
  <c r="K88" i="1"/>
  <c r="S88" i="1"/>
  <c r="F105" i="1"/>
  <c r="J105" i="1"/>
  <c r="N105" i="1"/>
  <c r="R105" i="1"/>
  <c r="G106" i="1"/>
  <c r="K106" i="1"/>
  <c r="O106" i="1"/>
  <c r="S106" i="1"/>
  <c r="E104" i="1"/>
  <c r="I104" i="1"/>
  <c r="M104" i="1"/>
  <c r="Q104" i="1"/>
  <c r="U104" i="1"/>
  <c r="E105" i="1"/>
  <c r="I105" i="1"/>
  <c r="M105" i="1"/>
  <c r="Q105" i="1"/>
  <c r="U105" i="1"/>
  <c r="F106" i="1"/>
  <c r="J106" i="1"/>
  <c r="N106" i="1"/>
  <c r="R106" i="1"/>
  <c r="AE104" i="5"/>
  <c r="F101" i="1"/>
  <c r="J101" i="1"/>
  <c r="N101" i="1"/>
  <c r="R101" i="1"/>
  <c r="G102" i="1"/>
  <c r="K102" i="1"/>
  <c r="O102" i="1"/>
  <c r="S102" i="1"/>
  <c r="D103" i="1"/>
  <c r="H103" i="1"/>
  <c r="L103" i="1"/>
  <c r="P103" i="1"/>
  <c r="T103" i="1"/>
  <c r="D104" i="1"/>
  <c r="H104" i="1"/>
  <c r="L104" i="1"/>
  <c r="P104" i="1"/>
  <c r="T104" i="1"/>
  <c r="D105" i="1"/>
  <c r="H105" i="1"/>
  <c r="L105" i="1"/>
  <c r="P105" i="1"/>
  <c r="T105" i="1"/>
  <c r="E106" i="1"/>
  <c r="I106" i="1"/>
  <c r="M106" i="1"/>
  <c r="Q106" i="1"/>
  <c r="U106" i="1"/>
  <c r="E101" i="1"/>
  <c r="I101" i="1"/>
  <c r="M101" i="1"/>
  <c r="Q101" i="1"/>
  <c r="U101" i="1"/>
  <c r="F102" i="1"/>
  <c r="J102" i="1"/>
  <c r="N102" i="1"/>
  <c r="R102" i="1"/>
  <c r="G103" i="1"/>
  <c r="K103" i="1"/>
  <c r="O103" i="1"/>
  <c r="S103" i="1"/>
  <c r="G104" i="1"/>
  <c r="K104" i="1"/>
  <c r="O104" i="1"/>
  <c r="S104" i="1"/>
  <c r="G105" i="1"/>
  <c r="K105" i="1"/>
  <c r="O105" i="1"/>
  <c r="S105" i="1"/>
  <c r="D106" i="1"/>
  <c r="H106" i="1"/>
  <c r="L106" i="1"/>
  <c r="P106" i="1"/>
  <c r="T106" i="1"/>
  <c r="Q92" i="1"/>
  <c r="R93" i="1"/>
  <c r="F89" i="1"/>
  <c r="N89" i="1"/>
  <c r="O90" i="1"/>
  <c r="H93" i="1"/>
  <c r="L93" i="1"/>
  <c r="I94" i="1"/>
  <c r="M94" i="1"/>
  <c r="T89" i="1"/>
  <c r="Q90" i="1"/>
  <c r="N80" i="1"/>
  <c r="K81" i="1"/>
  <c r="P82" i="1"/>
  <c r="K78" i="1"/>
  <c r="F77" i="1"/>
  <c r="D79" i="1"/>
  <c r="L77" i="1"/>
  <c r="P77" i="1"/>
  <c r="F81" i="1"/>
  <c r="G82" i="1"/>
  <c r="M74" i="1"/>
  <c r="I74" i="1"/>
  <c r="I73" i="1"/>
  <c r="M73" i="1"/>
  <c r="Q73" i="1"/>
  <c r="S74" i="1"/>
  <c r="E75" i="1"/>
  <c r="I75" i="1"/>
  <c r="Q75" i="1"/>
  <c r="D71" i="1"/>
  <c r="H71" i="1"/>
  <c r="L71" i="1"/>
  <c r="P71" i="1"/>
  <c r="T71" i="1"/>
  <c r="F74" i="1"/>
  <c r="J74" i="1"/>
  <c r="N74" i="1"/>
  <c r="R74" i="1"/>
  <c r="F76" i="1"/>
  <c r="J76" i="1"/>
  <c r="N76" i="1"/>
  <c r="R76" i="1"/>
  <c r="U75" i="1"/>
  <c r="K72" i="1"/>
  <c r="O72" i="1"/>
  <c r="S72" i="1"/>
  <c r="F72" i="1"/>
  <c r="D73" i="1"/>
  <c r="H73" i="1"/>
  <c r="L73" i="1"/>
  <c r="P73" i="1"/>
  <c r="T73" i="1"/>
  <c r="P75" i="1"/>
  <c r="O71" i="1"/>
  <c r="S71" i="1"/>
  <c r="G75" i="1"/>
  <c r="S75" i="1"/>
  <c r="H72" i="1"/>
  <c r="L72" i="1"/>
  <c r="N73" i="1"/>
  <c r="R73" i="1"/>
  <c r="J75" i="1"/>
  <c r="N75" i="1"/>
  <c r="L76" i="1"/>
  <c r="AE72" i="5"/>
  <c r="AE76" i="5"/>
  <c r="AG76" i="5" s="1"/>
  <c r="U72" i="2"/>
  <c r="U72" i="1" s="1"/>
  <c r="U6" i="3"/>
  <c r="AE72" i="3"/>
  <c r="AE72" i="2" s="1"/>
  <c r="AE72" i="1" s="1"/>
  <c r="U10" i="3"/>
  <c r="AE76" i="3"/>
  <c r="AE76" i="2" s="1"/>
  <c r="AG76" i="2" s="1"/>
  <c r="U76" i="2"/>
  <c r="U73" i="2"/>
  <c r="U73" i="1" s="1"/>
  <c r="AE73" i="3"/>
  <c r="AE73" i="2" s="1"/>
  <c r="U7" i="3"/>
  <c r="AE74" i="3"/>
  <c r="U8" i="3"/>
  <c r="U74" i="2"/>
  <c r="U74" i="1" s="1"/>
  <c r="S67" i="1"/>
  <c r="R69" i="1"/>
  <c r="E66" i="1"/>
  <c r="J67" i="1"/>
  <c r="AE68" i="5"/>
  <c r="Q69" i="1"/>
  <c r="E62" i="1"/>
  <c r="I62" i="1"/>
  <c r="M62" i="1"/>
  <c r="Q62" i="1"/>
  <c r="U62" i="1"/>
  <c r="AC62" i="1"/>
  <c r="F63" i="1"/>
  <c r="J63" i="1"/>
  <c r="N63" i="1"/>
  <c r="R63" i="1"/>
  <c r="V63" i="1"/>
  <c r="Z63" i="1"/>
  <c r="AD63" i="1"/>
  <c r="N64" i="1"/>
  <c r="V64" i="1"/>
  <c r="Z64" i="1"/>
  <c r="AD64" i="1"/>
  <c r="AA60" i="1"/>
  <c r="O59" i="1"/>
  <c r="W59" i="1"/>
  <c r="AA59" i="1"/>
  <c r="O60" i="1"/>
  <c r="P61" i="1"/>
  <c r="F59" i="1"/>
  <c r="J59" i="1"/>
  <c r="N59" i="1"/>
  <c r="R59" i="1"/>
  <c r="F60" i="1"/>
  <c r="J60" i="1"/>
  <c r="N60" i="1"/>
  <c r="R60" i="1"/>
  <c r="V60" i="1"/>
  <c r="Z60" i="1"/>
  <c r="AD60" i="1"/>
  <c r="G61" i="1"/>
  <c r="K61" i="1"/>
  <c r="O61" i="1"/>
  <c r="S61" i="1"/>
  <c r="W61" i="1"/>
  <c r="AA61" i="1"/>
  <c r="H62" i="1"/>
  <c r="X62" i="1"/>
  <c r="AB62" i="1"/>
  <c r="M63" i="1"/>
  <c r="Y63" i="1"/>
  <c r="AC63" i="1"/>
  <c r="E64" i="1"/>
  <c r="I64" i="1"/>
  <c r="M64" i="1"/>
  <c r="Q64" i="1"/>
  <c r="U64" i="1"/>
  <c r="Y64" i="1"/>
  <c r="AE60" i="5"/>
  <c r="AE60" i="1" s="1"/>
  <c r="AE64" i="5"/>
  <c r="AG64" i="5" s="1"/>
  <c r="E59" i="1"/>
  <c r="I59" i="1"/>
  <c r="M59" i="1"/>
  <c r="Q59" i="1"/>
  <c r="U59" i="1"/>
  <c r="Y59" i="1"/>
  <c r="AC59" i="1"/>
  <c r="I60" i="1"/>
  <c r="M60" i="1"/>
  <c r="Q60" i="1"/>
  <c r="Y60" i="1"/>
  <c r="AC60" i="1"/>
  <c r="F61" i="1"/>
  <c r="J61" i="1"/>
  <c r="N61" i="1"/>
  <c r="R61" i="1"/>
  <c r="V61" i="1"/>
  <c r="Z61" i="1"/>
  <c r="AD61" i="1"/>
  <c r="G62" i="1"/>
  <c r="K62" i="1"/>
  <c r="O62" i="1"/>
  <c r="S62" i="1"/>
  <c r="W62" i="1"/>
  <c r="AA62" i="1"/>
  <c r="D63" i="1"/>
  <c r="H63" i="1"/>
  <c r="L63" i="1"/>
  <c r="P63" i="1"/>
  <c r="T63" i="1"/>
  <c r="AB63" i="1"/>
  <c r="D64" i="1"/>
  <c r="H64" i="1"/>
  <c r="L64" i="1"/>
  <c r="P64" i="1"/>
  <c r="T64" i="1"/>
  <c r="X64" i="1"/>
  <c r="AB64" i="1"/>
  <c r="V9" i="2"/>
  <c r="AB61" i="1"/>
  <c r="Y62" i="1"/>
  <c r="AB6" i="2"/>
  <c r="X61" i="1"/>
  <c r="Y6" i="2"/>
  <c r="AC5" i="2"/>
  <c r="AB9" i="2"/>
  <c r="AD7" i="2"/>
  <c r="AB10" i="2"/>
  <c r="Z6" i="2"/>
  <c r="AA8" i="2"/>
  <c r="W8" i="2"/>
  <c r="X63" i="1"/>
  <c r="AC64" i="1"/>
  <c r="V59" i="1"/>
  <c r="Z59" i="1"/>
  <c r="AD59" i="1"/>
  <c r="V6" i="2"/>
  <c r="AD6" i="2"/>
  <c r="S54" i="1"/>
  <c r="H55" i="1"/>
  <c r="L55" i="1"/>
  <c r="I57" i="1"/>
  <c r="M57" i="1"/>
  <c r="H54" i="1"/>
  <c r="P54" i="1"/>
  <c r="O55" i="1"/>
  <c r="S55" i="1"/>
  <c r="D54" i="1"/>
  <c r="I53" i="1"/>
  <c r="R54" i="1"/>
  <c r="D56" i="1"/>
  <c r="Q58" i="1"/>
  <c r="N56" i="1"/>
  <c r="G58" i="1"/>
  <c r="F53" i="1"/>
  <c r="E56" i="1"/>
  <c r="U56" i="1"/>
  <c r="J58" i="1"/>
  <c r="D53" i="1"/>
  <c r="T53" i="1"/>
  <c r="U54" i="1"/>
  <c r="R55" i="1"/>
  <c r="G56" i="1"/>
  <c r="K56" i="1"/>
  <c r="S57" i="1"/>
  <c r="I47" i="1"/>
  <c r="M47" i="1"/>
  <c r="Q47" i="1"/>
  <c r="F48" i="1"/>
  <c r="J48" i="1"/>
  <c r="N48" i="1"/>
  <c r="R48" i="1"/>
  <c r="G49" i="1"/>
  <c r="O49" i="1"/>
  <c r="S49" i="1"/>
  <c r="M49" i="1"/>
  <c r="E48" i="1"/>
  <c r="I48" i="1"/>
  <c r="M48" i="1"/>
  <c r="Q48" i="1"/>
  <c r="U48" i="1"/>
  <c r="F49" i="1"/>
  <c r="J49" i="1"/>
  <c r="N49" i="1"/>
  <c r="R49" i="1"/>
  <c r="L50" i="1"/>
  <c r="H50" i="1"/>
  <c r="G50" i="1"/>
  <c r="K50" i="1"/>
  <c r="O50" i="1"/>
  <c r="S50" i="1"/>
  <c r="D51" i="1"/>
  <c r="H51" i="1"/>
  <c r="L51" i="1"/>
  <c r="P51" i="1"/>
  <c r="T51" i="1"/>
  <c r="AE48" i="5"/>
  <c r="AE52" i="5"/>
  <c r="AG52" i="5" s="1"/>
  <c r="P50" i="1"/>
  <c r="G52" i="1"/>
  <c r="K52" i="1"/>
  <c r="O52" i="1"/>
  <c r="S52" i="1"/>
  <c r="F47" i="1"/>
  <c r="J47" i="1"/>
  <c r="N47" i="1"/>
  <c r="R47" i="1"/>
  <c r="G48" i="1"/>
  <c r="K48" i="1"/>
  <c r="O48" i="1"/>
  <c r="S48" i="1"/>
  <c r="D49" i="1"/>
  <c r="H49" i="1"/>
  <c r="L49" i="1"/>
  <c r="P49" i="1"/>
  <c r="T49" i="1"/>
  <c r="E50" i="1"/>
  <c r="I50" i="1"/>
  <c r="M50" i="1"/>
  <c r="Q50" i="1"/>
  <c r="U50" i="1"/>
  <c r="F51" i="1"/>
  <c r="J51" i="1"/>
  <c r="N51" i="1"/>
  <c r="R51" i="1"/>
  <c r="J52" i="1"/>
  <c r="R52" i="1"/>
  <c r="D41" i="1"/>
  <c r="L41" i="1"/>
  <c r="T41" i="1"/>
  <c r="J43" i="1"/>
  <c r="R43" i="1"/>
  <c r="H43" i="1"/>
  <c r="G46" i="1"/>
  <c r="K46" i="1"/>
  <c r="O46" i="1"/>
  <c r="S46" i="1"/>
  <c r="E42" i="1"/>
  <c r="I42" i="1"/>
  <c r="M42" i="1"/>
  <c r="Q42" i="1"/>
  <c r="U42" i="1"/>
  <c r="AE45" i="5"/>
  <c r="E41" i="1"/>
  <c r="I41" i="1"/>
  <c r="M41" i="1"/>
  <c r="Q41" i="1"/>
  <c r="U41" i="1"/>
  <c r="F42" i="1"/>
  <c r="J42" i="1"/>
  <c r="N42" i="1"/>
  <c r="R42" i="1"/>
  <c r="G43" i="1"/>
  <c r="K43" i="1"/>
  <c r="O43" i="1"/>
  <c r="S43" i="1"/>
  <c r="G44" i="1"/>
  <c r="K44" i="1"/>
  <c r="O44" i="1"/>
  <c r="S44" i="1"/>
  <c r="D45" i="1"/>
  <c r="H45" i="1"/>
  <c r="L45" i="1"/>
  <c r="P45" i="1"/>
  <c r="T45" i="1"/>
  <c r="E46" i="1"/>
  <c r="I46" i="1"/>
  <c r="M46" i="1"/>
  <c r="Q46" i="1"/>
  <c r="U46" i="1"/>
  <c r="AE44" i="5"/>
  <c r="G41" i="1"/>
  <c r="K41" i="1"/>
  <c r="O41" i="1"/>
  <c r="S41" i="1"/>
  <c r="D42" i="1"/>
  <c r="L42" i="1"/>
  <c r="T42" i="1"/>
  <c r="I43" i="1"/>
  <c r="M43" i="1"/>
  <c r="U43" i="1"/>
  <c r="E44" i="1"/>
  <c r="M44" i="1"/>
  <c r="U44" i="1"/>
  <c r="F45" i="1"/>
  <c r="J45" i="1"/>
  <c r="N45" i="1"/>
  <c r="R45" i="1"/>
  <c r="G42" i="1"/>
  <c r="P35" i="1"/>
  <c r="L36" i="1"/>
  <c r="I37" i="1"/>
  <c r="E38" i="1"/>
  <c r="U38" i="1"/>
  <c r="R39" i="1"/>
  <c r="J40" i="1"/>
  <c r="N40" i="1"/>
  <c r="R40" i="1"/>
  <c r="G39" i="1"/>
  <c r="S39" i="1"/>
  <c r="K39" i="1"/>
  <c r="O39" i="1"/>
  <c r="G35" i="1"/>
  <c r="K35" i="1"/>
  <c r="O35" i="1"/>
  <c r="S35" i="1"/>
  <c r="G36" i="1"/>
  <c r="K36" i="1"/>
  <c r="O36" i="1"/>
  <c r="S36" i="1"/>
  <c r="D37" i="1"/>
  <c r="H37" i="1"/>
  <c r="L37" i="1"/>
  <c r="P37" i="1"/>
  <c r="T37" i="1"/>
  <c r="H38" i="1"/>
  <c r="L38" i="1"/>
  <c r="P38" i="1"/>
  <c r="T38" i="1"/>
  <c r="M40" i="1"/>
  <c r="F35" i="1"/>
  <c r="J35" i="1"/>
  <c r="N35" i="1"/>
  <c r="R35" i="1"/>
  <c r="F36" i="1"/>
  <c r="J36" i="1"/>
  <c r="N36" i="1"/>
  <c r="G37" i="1"/>
  <c r="K37" i="1"/>
  <c r="O37" i="1"/>
  <c r="S37" i="1"/>
  <c r="G38" i="1"/>
  <c r="K38" i="1"/>
  <c r="O38" i="1"/>
  <c r="S38" i="1"/>
  <c r="D39" i="1"/>
  <c r="H39" i="1"/>
  <c r="L39" i="1"/>
  <c r="P39" i="1"/>
  <c r="T39" i="1"/>
  <c r="D40" i="1"/>
  <c r="H40" i="1"/>
  <c r="L40" i="1"/>
  <c r="P40" i="1"/>
  <c r="T40" i="1"/>
  <c r="AE36" i="5"/>
  <c r="AE40" i="5"/>
  <c r="AG40" i="5" s="1"/>
  <c r="D38" i="1"/>
  <c r="E30" i="1"/>
  <c r="I30" i="1"/>
  <c r="M30" i="1"/>
  <c r="Q30" i="1"/>
  <c r="U30" i="1"/>
  <c r="AE29" i="5"/>
  <c r="F29" i="1"/>
  <c r="J29" i="1"/>
  <c r="N29" i="1"/>
  <c r="R29" i="1"/>
  <c r="F30" i="1"/>
  <c r="J30" i="1"/>
  <c r="N30" i="1"/>
  <c r="R30" i="1"/>
  <c r="D32" i="1"/>
  <c r="I33" i="1"/>
  <c r="E34" i="1"/>
  <c r="Q34" i="1"/>
  <c r="U34" i="1"/>
  <c r="D29" i="1"/>
  <c r="H29" i="1"/>
  <c r="L29" i="1"/>
  <c r="P29" i="1"/>
  <c r="T29" i="1"/>
  <c r="D30" i="1"/>
  <c r="L30" i="1"/>
  <c r="T30" i="1"/>
  <c r="E31" i="1"/>
  <c r="I31" i="1"/>
  <c r="M31" i="1"/>
  <c r="Q31" i="1"/>
  <c r="U31" i="1"/>
  <c r="F32" i="1"/>
  <c r="J32" i="1"/>
  <c r="R32" i="1"/>
  <c r="G33" i="1"/>
  <c r="K33" i="1"/>
  <c r="K34" i="1"/>
  <c r="S34" i="1"/>
  <c r="H32" i="1"/>
  <c r="I26" i="1"/>
  <c r="U26" i="1"/>
  <c r="N28" i="1"/>
  <c r="T25" i="1"/>
  <c r="K27" i="1"/>
  <c r="G19" i="1"/>
  <c r="E22" i="1"/>
  <c r="U22" i="1"/>
  <c r="AE32" i="5"/>
  <c r="AE37" i="1"/>
  <c r="H11" i="1"/>
  <c r="O11" i="1"/>
  <c r="Q15" i="1"/>
  <c r="R16" i="1"/>
  <c r="T16" i="1"/>
  <c r="F16" i="1"/>
  <c r="K16" i="1"/>
  <c r="F12" i="1"/>
  <c r="E11" i="1"/>
  <c r="I11" i="1"/>
  <c r="J13" i="1"/>
  <c r="E15" i="1"/>
  <c r="Q16" i="1"/>
  <c r="Q12" i="1"/>
  <c r="E13" i="1"/>
  <c r="G15" i="1"/>
  <c r="P14" i="1"/>
  <c r="J15" i="1"/>
  <c r="K12" i="1"/>
  <c r="AE74" i="2"/>
  <c r="AE74" i="1" s="1"/>
  <c r="R53" i="1"/>
  <c r="G54" i="1"/>
  <c r="F56" i="1"/>
  <c r="D57" i="1"/>
  <c r="G55" i="1"/>
  <c r="R58" i="1"/>
  <c r="L58" i="1"/>
  <c r="O57" i="1"/>
  <c r="E54" i="1"/>
  <c r="I56" i="1"/>
  <c r="I54" i="1"/>
  <c r="S58" i="1"/>
  <c r="E58" i="1"/>
  <c r="E55" i="1"/>
  <c r="T54" i="1"/>
  <c r="AE54" i="5"/>
  <c r="AE58" i="5"/>
  <c r="AG58" i="5" s="1"/>
  <c r="AE53" i="5"/>
  <c r="AE56" i="5"/>
  <c r="AE56" i="1" s="1"/>
  <c r="E29" i="1"/>
  <c r="S29" i="1"/>
  <c r="G32" i="1"/>
  <c r="H34" i="1"/>
  <c r="S33" i="1"/>
  <c r="F31" i="1"/>
  <c r="J31" i="1"/>
  <c r="N31" i="1"/>
  <c r="R31" i="1"/>
  <c r="U32" i="1"/>
  <c r="T33" i="1"/>
  <c r="N34" i="1"/>
  <c r="G31" i="1"/>
  <c r="Q29" i="1"/>
  <c r="U29" i="1"/>
  <c r="P33" i="1"/>
  <c r="I29" i="1"/>
  <c r="M29" i="1"/>
  <c r="P31" i="1"/>
  <c r="K32" i="1"/>
  <c r="O32" i="1"/>
  <c r="S32" i="1"/>
  <c r="D33" i="1"/>
  <c r="H33" i="1"/>
  <c r="L34" i="1"/>
  <c r="V104" i="1"/>
  <c r="Z104" i="1"/>
  <c r="AD104" i="1"/>
  <c r="W101" i="1"/>
  <c r="AA101" i="1"/>
  <c r="Y104" i="1"/>
  <c r="AC104" i="1"/>
  <c r="X6" i="2"/>
  <c r="V8" i="2"/>
  <c r="W10" i="2"/>
  <c r="AE96" i="2"/>
  <c r="AE88" i="2"/>
  <c r="AG88" i="2" s="1"/>
  <c r="AE87" i="2"/>
  <c r="AE87" i="1" s="1"/>
  <c r="Y82" i="1"/>
  <c r="AC82" i="1"/>
  <c r="V83" i="1"/>
  <c r="Z83" i="1"/>
  <c r="AD83" i="1"/>
  <c r="V84" i="1"/>
  <c r="Z84" i="1"/>
  <c r="AD84" i="1"/>
  <c r="W85" i="1"/>
  <c r="AA85" i="1"/>
  <c r="W86" i="1"/>
  <c r="AA86" i="1"/>
  <c r="V71" i="1"/>
  <c r="Z71" i="1"/>
  <c r="AD71" i="1"/>
  <c r="W72" i="1"/>
  <c r="AA72" i="1"/>
  <c r="Y75" i="1"/>
  <c r="AC75" i="1"/>
  <c r="X5" i="2"/>
  <c r="AB5" i="2"/>
  <c r="X9" i="2"/>
  <c r="AE31" i="2"/>
  <c r="AE39" i="2"/>
  <c r="AE43" i="2"/>
  <c r="AE47" i="2"/>
  <c r="AE47" i="1" s="1"/>
  <c r="W36" i="1"/>
  <c r="AA36" i="1"/>
  <c r="X37" i="1"/>
  <c r="AB37" i="1"/>
  <c r="X38" i="1"/>
  <c r="AB38" i="1"/>
  <c r="AA49" i="1"/>
  <c r="X50" i="1"/>
  <c r="AB50" i="1"/>
  <c r="X51" i="1"/>
  <c r="AB51" i="1"/>
  <c r="X52" i="1"/>
  <c r="AB52" i="1"/>
  <c r="Y53" i="1"/>
  <c r="AC53" i="1"/>
  <c r="V54" i="1"/>
  <c r="Z54" i="1"/>
  <c r="AD54" i="1"/>
  <c r="V58" i="1"/>
  <c r="Z58" i="1"/>
  <c r="AD58" i="1"/>
  <c r="X12" i="1"/>
  <c r="AB12" i="1"/>
  <c r="V14" i="1"/>
  <c r="Z14" i="1"/>
  <c r="AD14" i="1"/>
  <c r="W15" i="1"/>
  <c r="AA15" i="1"/>
  <c r="X17" i="1"/>
  <c r="AB17" i="1"/>
  <c r="W21" i="1"/>
  <c r="AA21" i="1"/>
  <c r="X22" i="1"/>
  <c r="AB22" i="1"/>
  <c r="X11" i="1"/>
  <c r="AB11" i="1"/>
  <c r="Y13" i="1"/>
  <c r="AC13" i="1"/>
  <c r="W16" i="1"/>
  <c r="AA16" i="1"/>
  <c r="X18" i="1"/>
  <c r="AB18" i="1"/>
  <c r="Y19" i="1"/>
  <c r="AC19" i="1"/>
  <c r="V20" i="1"/>
  <c r="Z20" i="1"/>
  <c r="AD20" i="1"/>
  <c r="U96" i="1"/>
  <c r="U103" i="1"/>
  <c r="E96" i="1"/>
  <c r="I96" i="1"/>
  <c r="M96" i="1"/>
  <c r="Q96" i="1"/>
  <c r="F98" i="1"/>
  <c r="J98" i="1"/>
  <c r="N98" i="1"/>
  <c r="R98" i="1"/>
  <c r="G101" i="1"/>
  <c r="K101" i="1"/>
  <c r="O101" i="1"/>
  <c r="S101" i="1"/>
  <c r="M102" i="1"/>
  <c r="Q102" i="1"/>
  <c r="AE95" i="2"/>
  <c r="AE95" i="1" s="1"/>
  <c r="AE103" i="2"/>
  <c r="AE103" i="1" s="1"/>
  <c r="V96" i="1"/>
  <c r="Z96" i="1"/>
  <c r="AD96" i="1"/>
  <c r="W98" i="1"/>
  <c r="AA98" i="1"/>
  <c r="W99" i="1"/>
  <c r="AA99" i="1"/>
  <c r="W100" i="1"/>
  <c r="AA100" i="1"/>
  <c r="X101" i="1"/>
  <c r="AB101" i="1"/>
  <c r="Y102" i="1"/>
  <c r="AC102" i="1"/>
  <c r="Y103" i="1"/>
  <c r="AC103" i="1"/>
  <c r="V105" i="1"/>
  <c r="Z105" i="1"/>
  <c r="AD105" i="1"/>
  <c r="W106" i="1"/>
  <c r="AA106" i="1"/>
  <c r="X8" i="2"/>
  <c r="AB8" i="2"/>
  <c r="Y9" i="2"/>
  <c r="AC9" i="2"/>
  <c r="Z10" i="2"/>
  <c r="AE88" i="1"/>
  <c r="AG88" i="1" s="1"/>
  <c r="V85" i="1"/>
  <c r="Z85" i="1"/>
  <c r="AD85" i="1"/>
  <c r="V89" i="1"/>
  <c r="Z89" i="1"/>
  <c r="AD89" i="1"/>
  <c r="X91" i="1"/>
  <c r="AB91" i="1"/>
  <c r="X92" i="1"/>
  <c r="AB92" i="1"/>
  <c r="Y93" i="1"/>
  <c r="AC93" i="1"/>
  <c r="Y94" i="1"/>
  <c r="AC94" i="1"/>
  <c r="Z8" i="2"/>
  <c r="AD8" i="2"/>
  <c r="AE71" i="2"/>
  <c r="W71" i="1"/>
  <c r="AA71" i="1"/>
  <c r="V74" i="1"/>
  <c r="Z74" i="1"/>
  <c r="AD74" i="1"/>
  <c r="X78" i="1"/>
  <c r="AB78" i="1"/>
  <c r="Y79" i="1"/>
  <c r="AC79" i="1"/>
  <c r="V82" i="1"/>
  <c r="Z82" i="1"/>
  <c r="AD82" i="1"/>
  <c r="W9" i="2"/>
  <c r="V65" i="1"/>
  <c r="Z65" i="1"/>
  <c r="AD65" i="1"/>
  <c r="W66" i="1"/>
  <c r="AA66" i="1"/>
  <c r="X68" i="1"/>
  <c r="AB68" i="1"/>
  <c r="Y69" i="1"/>
  <c r="AC69" i="1"/>
  <c r="V70" i="1"/>
  <c r="Z70" i="1"/>
  <c r="AD70" i="1"/>
  <c r="AC8" i="2"/>
  <c r="Z9" i="2"/>
  <c r="AD9" i="2"/>
  <c r="V10" i="2"/>
  <c r="AD10" i="2"/>
  <c r="W5" i="2"/>
  <c r="AA5" i="2"/>
  <c r="Y7" i="2"/>
  <c r="AC7" i="2"/>
  <c r="W48" i="1"/>
  <c r="AA48" i="1"/>
  <c r="X49" i="1"/>
  <c r="AB49" i="1"/>
  <c r="Y50" i="1"/>
  <c r="AC50" i="1"/>
  <c r="W58" i="1"/>
  <c r="AA58" i="1"/>
  <c r="V47" i="1"/>
  <c r="Z47" i="1"/>
  <c r="AD47" i="1"/>
  <c r="Y55" i="1"/>
  <c r="AC55" i="1"/>
  <c r="V56" i="1"/>
  <c r="Z56" i="1"/>
  <c r="AD56" i="1"/>
  <c r="V57" i="1"/>
  <c r="Z57" i="1"/>
  <c r="AD57" i="1"/>
  <c r="AA10" i="2"/>
  <c r="AA7" i="2"/>
  <c r="AE42" i="2"/>
  <c r="X35" i="1"/>
  <c r="AB35" i="1"/>
  <c r="V39" i="1"/>
  <c r="Z39" i="1"/>
  <c r="AD39" i="1"/>
  <c r="X42" i="1"/>
  <c r="AB42" i="1"/>
  <c r="Y43" i="1"/>
  <c r="AC43" i="1"/>
  <c r="Z5" i="2"/>
  <c r="W7" i="2"/>
  <c r="AE30" i="2"/>
  <c r="AE34" i="2"/>
  <c r="AG34" i="2" s="1"/>
  <c r="V23" i="1"/>
  <c r="Z23" i="1"/>
  <c r="AD23" i="1"/>
  <c r="AA24" i="1"/>
  <c r="X25" i="1"/>
  <c r="AB25" i="1"/>
  <c r="Y26" i="1"/>
  <c r="V27" i="1"/>
  <c r="Z27" i="1"/>
  <c r="AD27" i="1"/>
  <c r="W28" i="1"/>
  <c r="AA28" i="1"/>
  <c r="X29" i="1"/>
  <c r="AB29" i="1"/>
  <c r="Y31" i="1"/>
  <c r="AC31" i="1"/>
  <c r="V32" i="1"/>
  <c r="Z32" i="1"/>
  <c r="AD32" i="1"/>
  <c r="W33" i="1"/>
  <c r="AA33" i="1"/>
  <c r="W6" i="2"/>
  <c r="AC10" i="2"/>
  <c r="V5" i="2"/>
  <c r="AA6" i="2"/>
  <c r="X7" i="2"/>
  <c r="AB7" i="2"/>
  <c r="Y8" i="2"/>
  <c r="AD5" i="2"/>
  <c r="AE63" i="5"/>
  <c r="AE63" i="1" s="1"/>
  <c r="AC10" i="5"/>
  <c r="AB6" i="5"/>
  <c r="V8" i="5"/>
  <c r="Z8" i="5"/>
  <c r="AD8" i="5"/>
  <c r="W8" i="5"/>
  <c r="W6" i="5"/>
  <c r="Z6" i="5"/>
  <c r="Y10" i="5"/>
  <c r="Z10" i="5"/>
  <c r="AC6" i="5"/>
  <c r="W7" i="5"/>
  <c r="AE23" i="5"/>
  <c r="Y9" i="5"/>
  <c r="Y7" i="5"/>
  <c r="AD10" i="5"/>
  <c r="AE73" i="5"/>
  <c r="AA63" i="1"/>
  <c r="AA9" i="1" s="1"/>
  <c r="AB24" i="1"/>
  <c r="W25" i="1"/>
  <c r="V26" i="1"/>
  <c r="Z26" i="1"/>
  <c r="AD26" i="1"/>
  <c r="AE64" i="1"/>
  <c r="AG64" i="1" s="1"/>
  <c r="AE55" i="5"/>
  <c r="X59" i="1"/>
  <c r="V62" i="1"/>
  <c r="Z62" i="1"/>
  <c r="AD62" i="1"/>
  <c r="AD8" i="1" s="1"/>
  <c r="W63" i="1"/>
  <c r="W24" i="1"/>
  <c r="AC26" i="1"/>
  <c r="W32" i="1"/>
  <c r="X5" i="5"/>
  <c r="X10" i="5"/>
  <c r="AB10" i="5"/>
  <c r="X60" i="1"/>
  <c r="X6" i="1" s="1"/>
  <c r="AB60" i="1"/>
  <c r="AB6" i="1" s="1"/>
  <c r="Y61" i="1"/>
  <c r="AE61" i="1"/>
  <c r="AE31" i="5"/>
  <c r="AE31" i="1" s="1"/>
  <c r="AE35" i="5"/>
  <c r="AE39" i="5"/>
  <c r="AE43" i="5"/>
  <c r="AE59" i="5"/>
  <c r="AE59" i="1" s="1"/>
  <c r="AE67" i="5"/>
  <c r="AD7" i="5"/>
  <c r="AE34" i="5"/>
  <c r="AG34" i="5" s="1"/>
  <c r="AE42" i="5"/>
  <c r="AE42" i="1" s="1"/>
  <c r="AE78" i="5"/>
  <c r="AE82" i="5"/>
  <c r="AG82" i="5" s="1"/>
  <c r="AC6" i="1"/>
  <c r="AC5" i="5"/>
  <c r="X6" i="5"/>
  <c r="AA6" i="5"/>
  <c r="AD6" i="5"/>
  <c r="AB7" i="5"/>
  <c r="AB8" i="5"/>
  <c r="W9" i="5"/>
  <c r="AB9" i="5"/>
  <c r="AD9" i="5"/>
  <c r="V10" i="5"/>
  <c r="AA13" i="1"/>
  <c r="AC15" i="1"/>
  <c r="AC9" i="1" s="1"/>
  <c r="X16" i="1"/>
  <c r="AB16" i="1"/>
  <c r="AB10" i="1"/>
  <c r="V5" i="5"/>
  <c r="AA5" i="5"/>
  <c r="V6" i="5"/>
  <c r="Y8" i="5"/>
  <c r="X15" i="1"/>
  <c r="X9" i="1" s="1"/>
  <c r="AD5" i="5"/>
  <c r="X7" i="5"/>
  <c r="AC7" i="5"/>
  <c r="AA8" i="5"/>
  <c r="V9" i="5"/>
  <c r="W11" i="1"/>
  <c r="Z5" i="5"/>
  <c r="Z9" i="5"/>
  <c r="AE85" i="1"/>
  <c r="R96" i="1"/>
  <c r="G98" i="1"/>
  <c r="K98" i="1"/>
  <c r="O98" i="1"/>
  <c r="S98" i="1"/>
  <c r="Q95" i="1"/>
  <c r="F97" i="1"/>
  <c r="J97" i="1"/>
  <c r="N97" i="1"/>
  <c r="R97" i="1"/>
  <c r="F71" i="1"/>
  <c r="J71" i="1"/>
  <c r="N71" i="1"/>
  <c r="E71" i="1"/>
  <c r="I71" i="1"/>
  <c r="M71" i="1"/>
  <c r="Q71" i="1"/>
  <c r="G73" i="1"/>
  <c r="K73" i="1"/>
  <c r="O73" i="1"/>
  <c r="D74" i="1"/>
  <c r="H74" i="1"/>
  <c r="P74" i="1"/>
  <c r="T74" i="1"/>
  <c r="E76" i="1"/>
  <c r="I76" i="1"/>
  <c r="M76" i="1"/>
  <c r="Q76" i="1"/>
  <c r="U76" i="1"/>
  <c r="AE71" i="5"/>
  <c r="AE75" i="5"/>
  <c r="D68" i="1"/>
  <c r="AE65" i="2"/>
  <c r="AE65" i="1" s="1"/>
  <c r="AE69" i="2"/>
  <c r="D59" i="1"/>
  <c r="H59" i="1"/>
  <c r="L59" i="1"/>
  <c r="P59" i="1"/>
  <c r="T59" i="1"/>
  <c r="G64" i="1"/>
  <c r="K64" i="1"/>
  <c r="O64" i="1"/>
  <c r="S64" i="1"/>
  <c r="K60" i="1"/>
  <c r="S60" i="1"/>
  <c r="AA9" i="2"/>
  <c r="D58" i="1"/>
  <c r="H58" i="1"/>
  <c r="P58" i="1"/>
  <c r="T58" i="1"/>
  <c r="O56" i="1"/>
  <c r="S56" i="1"/>
  <c r="H53" i="1"/>
  <c r="L53" i="1"/>
  <c r="P53" i="1"/>
  <c r="M54" i="1"/>
  <c r="Q54" i="1"/>
  <c r="AE55" i="2"/>
  <c r="AE50" i="2"/>
  <c r="AE50" i="1" s="1"/>
  <c r="AE49" i="5"/>
  <c r="F41" i="1"/>
  <c r="J41" i="1"/>
  <c r="N41" i="1"/>
  <c r="R41" i="1"/>
  <c r="H44" i="1"/>
  <c r="P44" i="1"/>
  <c r="E45" i="1"/>
  <c r="M45" i="1"/>
  <c r="U45" i="1"/>
  <c r="N46" i="1"/>
  <c r="AE44" i="2"/>
  <c r="AE43" i="1"/>
  <c r="AE30" i="1"/>
  <c r="AE29" i="1"/>
  <c r="D31" i="1"/>
  <c r="T31" i="1"/>
  <c r="R33" i="1"/>
  <c r="G29" i="1"/>
  <c r="K29" i="1"/>
  <c r="G30" i="1"/>
  <c r="O30" i="1"/>
  <c r="S30" i="1"/>
  <c r="J34" i="1"/>
  <c r="AE33" i="5"/>
  <c r="AE33" i="1" s="1"/>
  <c r="T32" i="1"/>
  <c r="AE23" i="2"/>
  <c r="G28" i="1"/>
  <c r="AE27" i="2"/>
  <c r="F25" i="1"/>
  <c r="N26" i="1"/>
  <c r="AE26" i="5"/>
  <c r="AE27" i="5"/>
  <c r="S23" i="1"/>
  <c r="O20" i="1"/>
  <c r="O18" i="1"/>
  <c r="P19" i="1"/>
  <c r="I20" i="1"/>
  <c r="AE9" i="6"/>
  <c r="I15" i="1"/>
  <c r="M16" i="1"/>
  <c r="D15" i="1"/>
  <c r="F13" i="1"/>
  <c r="I14" i="1"/>
  <c r="Q14" i="1"/>
  <c r="F15" i="1"/>
  <c r="R15" i="1"/>
  <c r="D16" i="1"/>
  <c r="P16" i="1"/>
  <c r="U13" i="1"/>
  <c r="U12" i="1"/>
  <c r="H15" i="1"/>
  <c r="Q11" i="1"/>
  <c r="AE15" i="5"/>
  <c r="E16" i="1"/>
  <c r="U16" i="1"/>
  <c r="E14" i="1"/>
  <c r="T15" i="1"/>
  <c r="N13" i="1"/>
  <c r="J12" i="1"/>
  <c r="T11" i="1"/>
  <c r="S11" i="1"/>
  <c r="J14" i="1"/>
  <c r="J16" i="1"/>
  <c r="N16" i="1"/>
  <c r="AE16" i="2"/>
  <c r="AE13" i="2"/>
  <c r="AE13" i="1" s="1"/>
  <c r="J11" i="1"/>
  <c r="R13" i="1"/>
  <c r="N11" i="1"/>
  <c r="L15" i="1"/>
  <c r="P15" i="1"/>
  <c r="F11" i="1"/>
  <c r="G12" i="1"/>
  <c r="R11" i="1"/>
  <c r="K13" i="1"/>
  <c r="N14" i="1"/>
  <c r="R14" i="1"/>
  <c r="K15" i="1"/>
  <c r="S15" i="1"/>
  <c r="S16" i="1"/>
  <c r="AE11" i="5"/>
  <c r="G16" i="1"/>
  <c r="O16" i="1"/>
  <c r="G11" i="1"/>
  <c r="L11" i="1"/>
  <c r="P11" i="1"/>
  <c r="D12" i="1"/>
  <c r="H12" i="1"/>
  <c r="P12" i="1"/>
  <c r="T13" i="1"/>
  <c r="U14" i="1"/>
  <c r="S12" i="1"/>
  <c r="H16" i="1"/>
  <c r="T12" i="1"/>
  <c r="D11" i="1"/>
  <c r="K11" i="1"/>
  <c r="M14" i="1"/>
  <c r="E12" i="1"/>
  <c r="G13" i="1"/>
  <c r="O13" i="1"/>
  <c r="N15" i="1"/>
  <c r="L12" i="1"/>
  <c r="L16" i="1"/>
  <c r="O12" i="1"/>
  <c r="S13" i="1"/>
  <c r="D13" i="1"/>
  <c r="H13" i="1"/>
  <c r="L13" i="1"/>
  <c r="P13" i="1"/>
  <c r="O14" i="1"/>
  <c r="O15" i="1"/>
  <c r="AE34" i="1"/>
  <c r="AG34" i="1" s="1"/>
  <c r="AE75" i="1"/>
  <c r="AE53" i="1"/>
  <c r="AE35" i="1"/>
  <c r="AE39" i="1"/>
  <c r="AE96" i="1"/>
  <c r="AE62" i="5"/>
  <c r="AE62" i="1" s="1"/>
  <c r="K14" i="1"/>
  <c r="AD9" i="1"/>
  <c r="V8" i="1"/>
  <c r="AC8" i="1"/>
  <c r="X8" i="1"/>
  <c r="AD6" i="1"/>
  <c r="AE44" i="1"/>
  <c r="N5" i="5"/>
  <c r="AB5" i="5"/>
  <c r="P62" i="1"/>
  <c r="Q63" i="1"/>
  <c r="AE57" i="1"/>
  <c r="AE49" i="1"/>
  <c r="D48" i="1"/>
  <c r="E49" i="1"/>
  <c r="F50" i="1"/>
  <c r="D52" i="1"/>
  <c r="AE52" i="2"/>
  <c r="G51" i="1"/>
  <c r="AE45" i="2"/>
  <c r="AE45" i="1" s="1"/>
  <c r="P9" i="5"/>
  <c r="D35" i="1"/>
  <c r="H35" i="1"/>
  <c r="L35" i="1"/>
  <c r="T35" i="1"/>
  <c r="D36" i="1"/>
  <c r="P36" i="1"/>
  <c r="T36" i="1"/>
  <c r="E37" i="1"/>
  <c r="M37" i="1"/>
  <c r="Q37" i="1"/>
  <c r="U37" i="1"/>
  <c r="I38" i="1"/>
  <c r="M38" i="1"/>
  <c r="Q38" i="1"/>
  <c r="F39" i="1"/>
  <c r="J39" i="1"/>
  <c r="N39" i="1"/>
  <c r="G40" i="1"/>
  <c r="AE40" i="1"/>
  <c r="AG40" i="1" s="1"/>
  <c r="H36" i="1"/>
  <c r="O40" i="1"/>
  <c r="S40" i="1"/>
  <c r="AE32" i="2"/>
  <c r="AE32" i="1" s="1"/>
  <c r="AE8" i="4"/>
  <c r="AE10" i="7"/>
  <c r="D5" i="5"/>
  <c r="O25" i="1"/>
  <c r="R23" i="1"/>
  <c r="K24" i="1"/>
  <c r="O24" i="1"/>
  <c r="S25" i="1"/>
  <c r="H26" i="1"/>
  <c r="L26" i="1"/>
  <c r="P26" i="1"/>
  <c r="T26" i="1"/>
  <c r="Q27" i="1"/>
  <c r="U27" i="1"/>
  <c r="L23" i="1"/>
  <c r="Q24" i="1"/>
  <c r="O27" i="1"/>
  <c r="P10" i="5"/>
  <c r="D23" i="1"/>
  <c r="K23" i="1"/>
  <c r="P25" i="1"/>
  <c r="M26" i="1"/>
  <c r="I27" i="1"/>
  <c r="R28" i="1"/>
  <c r="K5" i="5"/>
  <c r="E27" i="1"/>
  <c r="F28" i="1"/>
  <c r="M23" i="1"/>
  <c r="Q23" i="1"/>
  <c r="U23" i="1"/>
  <c r="F24" i="1"/>
  <c r="J24" i="1"/>
  <c r="N24" i="1"/>
  <c r="G25" i="1"/>
  <c r="K25" i="1"/>
  <c r="N25" i="1"/>
  <c r="G26" i="1"/>
  <c r="K26" i="1"/>
  <c r="S26" i="1"/>
  <c r="H27" i="1"/>
  <c r="L27" i="1"/>
  <c r="P27" i="1"/>
  <c r="E28" i="1"/>
  <c r="I28" i="1"/>
  <c r="M28" i="1"/>
  <c r="Q28" i="1"/>
  <c r="U28" i="1"/>
  <c r="AE26" i="1"/>
  <c r="G24" i="1"/>
  <c r="H25" i="1"/>
  <c r="M27" i="1"/>
  <c r="J28" i="1"/>
  <c r="F23" i="1"/>
  <c r="I23" i="1"/>
  <c r="E24" i="1"/>
  <c r="U24" i="1"/>
  <c r="R26" i="1"/>
  <c r="AE5" i="6"/>
  <c r="D26" i="1"/>
  <c r="E23" i="1"/>
  <c r="E26" i="1"/>
  <c r="F27" i="1"/>
  <c r="J27" i="1"/>
  <c r="O28" i="1"/>
  <c r="D27" i="1"/>
  <c r="AE24" i="2"/>
  <c r="AE24" i="1" s="1"/>
  <c r="AE28" i="2"/>
  <c r="N23" i="1"/>
  <c r="S24" i="1"/>
  <c r="R25" i="1"/>
  <c r="M8" i="2"/>
  <c r="P18" i="1"/>
  <c r="H22" i="1"/>
  <c r="AE19" i="5"/>
  <c r="O22" i="1"/>
  <c r="K22" i="1"/>
  <c r="E17" i="1"/>
  <c r="U21" i="1"/>
  <c r="H19" i="1"/>
  <c r="T19" i="1"/>
  <c r="E20" i="1"/>
  <c r="Q20" i="1"/>
  <c r="U20" i="1"/>
  <c r="J21" i="1"/>
  <c r="N21" i="1"/>
  <c r="R21" i="1"/>
  <c r="AE18" i="5"/>
  <c r="J17" i="1"/>
  <c r="F17" i="1"/>
  <c r="Q21" i="1"/>
  <c r="G17" i="1"/>
  <c r="K17" i="1"/>
  <c r="S17" i="1"/>
  <c r="G18" i="1"/>
  <c r="R18" i="1"/>
  <c r="O19" i="1"/>
  <c r="H20" i="1"/>
  <c r="L20" i="1"/>
  <c r="P20" i="1"/>
  <c r="T20" i="1"/>
  <c r="I21" i="1"/>
  <c r="M21" i="1"/>
  <c r="N22" i="1"/>
  <c r="R22" i="1"/>
  <c r="AE20" i="1"/>
  <c r="AE17" i="5"/>
  <c r="AE17" i="1" s="1"/>
  <c r="AE22" i="5"/>
  <c r="AG22" i="5" s="1"/>
  <c r="T7" i="5"/>
  <c r="F18" i="1"/>
  <c r="J19" i="1"/>
  <c r="N19" i="1"/>
  <c r="S20" i="1"/>
  <c r="D21" i="1"/>
  <c r="Q17" i="1"/>
  <c r="U18" i="1"/>
  <c r="D20" i="1"/>
  <c r="F21" i="1"/>
  <c r="G22" i="1"/>
  <c r="AE21" i="2"/>
  <c r="F19" i="1"/>
  <c r="M20" i="1"/>
  <c r="O17" i="1"/>
  <c r="E21" i="1"/>
  <c r="Q19" i="1"/>
  <c r="AE19" i="2"/>
  <c r="L14" i="1"/>
  <c r="T14" i="1"/>
  <c r="U15" i="1"/>
  <c r="N12" i="1"/>
  <c r="R12" i="1"/>
  <c r="F14" i="1"/>
  <c r="AE12" i="1"/>
  <c r="AE19" i="1"/>
  <c r="H65" i="1"/>
  <c r="M66" i="1"/>
  <c r="I67" i="1"/>
  <c r="G8" i="5"/>
  <c r="K66" i="1"/>
  <c r="O65" i="1"/>
  <c r="S65" i="1"/>
  <c r="P66" i="1"/>
  <c r="I68" i="1"/>
  <c r="M68" i="1"/>
  <c r="Q68" i="1"/>
  <c r="F70" i="1"/>
  <c r="K68" i="1"/>
  <c r="O68" i="1"/>
  <c r="S68" i="1"/>
  <c r="I70" i="1"/>
  <c r="M70" i="1"/>
  <c r="Q70" i="1"/>
  <c r="U70" i="1"/>
  <c r="AE70" i="5"/>
  <c r="AG70" i="5" s="1"/>
  <c r="AE10" i="6"/>
  <c r="T65" i="1"/>
  <c r="I66" i="1"/>
  <c r="F68" i="1"/>
  <c r="F69" i="1"/>
  <c r="J69" i="1"/>
  <c r="G70" i="1"/>
  <c r="O70" i="1"/>
  <c r="F67" i="1"/>
  <c r="P65" i="1"/>
  <c r="D66" i="1"/>
  <c r="H66" i="1"/>
  <c r="I69" i="1"/>
  <c r="M69" i="1"/>
  <c r="U69" i="1"/>
  <c r="N70" i="1"/>
  <c r="G66" i="1"/>
  <c r="D69" i="1"/>
  <c r="H69" i="1"/>
  <c r="P69" i="1"/>
  <c r="E65" i="1"/>
  <c r="I65" i="1"/>
  <c r="M65" i="1"/>
  <c r="Q65" i="1"/>
  <c r="F66" i="1"/>
  <c r="N66" i="1"/>
  <c r="U66" i="1"/>
  <c r="E67" i="1"/>
  <c r="J68" i="1"/>
  <c r="G69" i="1"/>
  <c r="K69" i="1"/>
  <c r="O69" i="1"/>
  <c r="D70" i="1"/>
  <c r="H70" i="1"/>
  <c r="L70" i="1"/>
  <c r="P70" i="1"/>
  <c r="AE66" i="1"/>
  <c r="L67" i="1"/>
  <c r="S70" i="1"/>
  <c r="N67" i="1"/>
  <c r="L65" i="1"/>
  <c r="S66" i="1"/>
  <c r="U65" i="1"/>
  <c r="T68" i="1"/>
  <c r="S69" i="1"/>
  <c r="R67" i="1"/>
  <c r="AE70" i="2"/>
  <c r="L68" i="1"/>
  <c r="E68" i="1"/>
  <c r="L66" i="1"/>
  <c r="D65" i="1"/>
  <c r="T69" i="1"/>
  <c r="N69" i="1"/>
  <c r="R68" i="1"/>
  <c r="K65" i="1"/>
  <c r="AE67" i="2"/>
  <c r="K8" i="2"/>
  <c r="N6" i="2"/>
  <c r="T7" i="2"/>
  <c r="U68" i="1"/>
  <c r="K70" i="1"/>
  <c r="F65" i="1"/>
  <c r="L69" i="1"/>
  <c r="E70" i="1"/>
  <c r="T70" i="1"/>
  <c r="AE68" i="2"/>
  <c r="AE68" i="1" s="1"/>
  <c r="AE67" i="1"/>
  <c r="D102" i="1"/>
  <c r="F8" i="5"/>
  <c r="K7" i="5"/>
  <c r="F5" i="2"/>
  <c r="U8" i="5"/>
  <c r="U10" i="5"/>
  <c r="L84" i="1"/>
  <c r="K85" i="1"/>
  <c r="J5" i="5"/>
  <c r="R7" i="5"/>
  <c r="O10" i="5"/>
  <c r="N9" i="5"/>
  <c r="J10" i="5"/>
  <c r="AE83" i="1"/>
  <c r="AE8" i="6"/>
  <c r="I86" i="1"/>
  <c r="T9" i="5"/>
  <c r="AE6" i="6"/>
  <c r="AE7" i="6"/>
  <c r="K10" i="2"/>
  <c r="AE9" i="4"/>
  <c r="AE5" i="4"/>
  <c r="N5" i="2"/>
  <c r="D7" i="2"/>
  <c r="P7" i="2"/>
  <c r="I8" i="2"/>
  <c r="F9" i="2"/>
  <c r="J9" i="2"/>
  <c r="N9" i="2"/>
  <c r="R9" i="2"/>
  <c r="G10" i="2"/>
  <c r="O10" i="2"/>
  <c r="Q6" i="2"/>
  <c r="AE9" i="3"/>
  <c r="U90" i="1"/>
  <c r="D94" i="1"/>
  <c r="R6" i="5"/>
  <c r="T93" i="1"/>
  <c r="J89" i="1"/>
  <c r="S7" i="5"/>
  <c r="G5" i="5"/>
  <c r="K8" i="5"/>
  <c r="D9" i="5"/>
  <c r="M9" i="5"/>
  <c r="P92" i="1"/>
  <c r="J94" i="1"/>
  <c r="R5" i="5"/>
  <c r="O5" i="5"/>
  <c r="H5" i="2"/>
  <c r="I6" i="2"/>
  <c r="N7" i="2"/>
  <c r="R7" i="2"/>
  <c r="D9" i="2"/>
  <c r="L9" i="2"/>
  <c r="U10" i="2"/>
  <c r="M90" i="1"/>
  <c r="Q9" i="2"/>
  <c r="Q5" i="2"/>
  <c r="D8" i="2"/>
  <c r="E9" i="2"/>
  <c r="M7" i="5"/>
  <c r="I6" i="5"/>
  <c r="K9" i="5"/>
  <c r="Q81" i="1"/>
  <c r="O77" i="1"/>
  <c r="E10" i="5"/>
  <c r="Q10" i="5"/>
  <c r="D77" i="1"/>
  <c r="G9" i="5"/>
  <c r="U9" i="5"/>
  <c r="I10" i="5"/>
  <c r="M10" i="5"/>
  <c r="G77" i="1"/>
  <c r="Q79" i="1"/>
  <c r="T6" i="5"/>
  <c r="I7" i="5"/>
  <c r="T80" i="1"/>
  <c r="T82" i="1"/>
  <c r="L10" i="5"/>
  <c r="T77" i="1"/>
  <c r="Q78" i="1"/>
  <c r="M82" i="1"/>
  <c r="U7" i="5"/>
  <c r="S5" i="5"/>
  <c r="E7" i="5"/>
  <c r="O9" i="5"/>
  <c r="R8" i="5"/>
  <c r="I77" i="1"/>
  <c r="M77" i="1"/>
  <c r="U77" i="1"/>
  <c r="N78" i="1"/>
  <c r="K79" i="1"/>
  <c r="O79" i="1"/>
  <c r="S79" i="1"/>
  <c r="P80" i="1"/>
  <c r="I81" i="1"/>
  <c r="M81" i="1"/>
  <c r="F82" i="1"/>
  <c r="J82" i="1"/>
  <c r="N82" i="1"/>
  <c r="R82" i="1"/>
  <c r="I82" i="1"/>
  <c r="J6" i="5"/>
  <c r="M6" i="5"/>
  <c r="D8" i="5"/>
  <c r="P78" i="1"/>
  <c r="H82" i="1"/>
  <c r="D82" i="1"/>
  <c r="S8" i="5"/>
  <c r="S9" i="5"/>
  <c r="J77" i="1"/>
  <c r="R77" i="1"/>
  <c r="G78" i="1"/>
  <c r="O78" i="1"/>
  <c r="S78" i="1"/>
  <c r="H79" i="1"/>
  <c r="L79" i="1"/>
  <c r="E80" i="1"/>
  <c r="M80" i="1"/>
  <c r="Q80" i="1"/>
  <c r="U80" i="1"/>
  <c r="K82" i="1"/>
  <c r="S82" i="1"/>
  <c r="J5" i="2"/>
  <c r="Q8" i="2"/>
  <c r="O82" i="1"/>
  <c r="N81" i="1"/>
  <c r="N77" i="1"/>
  <c r="L7" i="2"/>
  <c r="E8" i="2"/>
  <c r="H7" i="2"/>
  <c r="AE79" i="2"/>
  <c r="G6" i="2"/>
  <c r="R5" i="2"/>
  <c r="R81" i="1"/>
  <c r="U82" i="1"/>
  <c r="P79" i="1"/>
  <c r="J79" i="1"/>
  <c r="Q77" i="1"/>
  <c r="AE78" i="2"/>
  <c r="AE78" i="1" s="1"/>
  <c r="AE82" i="2"/>
  <c r="AG82" i="2" s="1"/>
  <c r="J81" i="1"/>
  <c r="O6" i="2"/>
  <c r="S6" i="2"/>
  <c r="S10" i="2"/>
  <c r="AE77" i="1"/>
  <c r="N10" i="2"/>
  <c r="F10" i="2"/>
  <c r="U81" i="1"/>
  <c r="E81" i="1"/>
  <c r="H80" i="1"/>
  <c r="G79" i="1"/>
  <c r="R78" i="1"/>
  <c r="AE81" i="2"/>
  <c r="AE81" i="1" s="1"/>
  <c r="M10" i="2"/>
  <c r="I10" i="2"/>
  <c r="AE8" i="3"/>
  <c r="H77" i="1"/>
  <c r="F78" i="1"/>
  <c r="R79" i="1"/>
  <c r="U78" i="1"/>
  <c r="S80" i="1"/>
  <c r="T9" i="2"/>
  <c r="U5" i="2"/>
  <c r="L80" i="1"/>
  <c r="N79" i="1"/>
  <c r="L81" i="1"/>
  <c r="O8" i="5"/>
  <c r="D72" i="1"/>
  <c r="D75" i="1"/>
  <c r="G72" i="1"/>
  <c r="AE71" i="1"/>
  <c r="R71" i="1"/>
  <c r="P72" i="1"/>
  <c r="T72" i="1"/>
  <c r="E73" i="1"/>
  <c r="L9" i="5"/>
  <c r="E74" i="1"/>
  <c r="L74" i="1"/>
  <c r="G71" i="1"/>
  <c r="K71" i="1"/>
  <c r="Q72" i="1"/>
  <c r="R75" i="1"/>
  <c r="H76" i="1"/>
  <c r="AE7" i="3"/>
  <c r="U8" i="2"/>
  <c r="AG106" i="5" l="1"/>
  <c r="AE106" i="1"/>
  <c r="AG106" i="1" s="1"/>
  <c r="AE104" i="1"/>
  <c r="AE86" i="5"/>
  <c r="O6" i="5"/>
  <c r="H7" i="5"/>
  <c r="M8" i="5"/>
  <c r="Q8" i="5"/>
  <c r="J9" i="5"/>
  <c r="R9" i="5"/>
  <c r="AE84" i="2"/>
  <c r="AE84" i="1" s="1"/>
  <c r="AE5" i="3"/>
  <c r="AE5" i="5"/>
  <c r="AE93" i="1"/>
  <c r="J93" i="1"/>
  <c r="F9" i="5"/>
  <c r="E8" i="5"/>
  <c r="G10" i="5"/>
  <c r="H91" i="1"/>
  <c r="M92" i="1"/>
  <c r="I5" i="5"/>
  <c r="S6" i="5"/>
  <c r="D89" i="1"/>
  <c r="L89" i="1"/>
  <c r="N91" i="1"/>
  <c r="P93" i="1"/>
  <c r="U94" i="1"/>
  <c r="AE90" i="1"/>
  <c r="U5" i="5"/>
  <c r="G6" i="5"/>
  <c r="E5" i="5"/>
  <c r="Q5" i="5"/>
  <c r="L7" i="5"/>
  <c r="M5" i="5"/>
  <c r="D7" i="5"/>
  <c r="AE5" i="7"/>
  <c r="G89" i="1"/>
  <c r="H90" i="1"/>
  <c r="P90" i="1"/>
  <c r="E91" i="1"/>
  <c r="M91" i="1"/>
  <c r="Q91" i="1"/>
  <c r="K93" i="1"/>
  <c r="P94" i="1"/>
  <c r="AE89" i="2"/>
  <c r="AE89" i="1" s="1"/>
  <c r="E90" i="1"/>
  <c r="P9" i="2"/>
  <c r="AE6" i="3"/>
  <c r="E94" i="1"/>
  <c r="H89" i="1"/>
  <c r="O89" i="1"/>
  <c r="S89" i="1"/>
  <c r="I90" i="1"/>
  <c r="J91" i="1"/>
  <c r="G92" i="1"/>
  <c r="K92" i="1"/>
  <c r="O92" i="1"/>
  <c r="S92" i="1"/>
  <c r="D93" i="1"/>
  <c r="Q94" i="1"/>
  <c r="L90" i="1"/>
  <c r="T90" i="1"/>
  <c r="I91" i="1"/>
  <c r="U91" i="1"/>
  <c r="J92" i="1"/>
  <c r="S93" i="1"/>
  <c r="AE80" i="1"/>
  <c r="AE70" i="1"/>
  <c r="AG70" i="1" s="1"/>
  <c r="AG70" i="2"/>
  <c r="AE52" i="1"/>
  <c r="AG52" i="1" s="1"/>
  <c r="AG52" i="2"/>
  <c r="AE6" i="5"/>
  <c r="L6" i="5"/>
  <c r="P6" i="5"/>
  <c r="AE7" i="7"/>
  <c r="N7" i="5"/>
  <c r="H8" i="5"/>
  <c r="L8" i="5"/>
  <c r="P8" i="5"/>
  <c r="E9" i="5"/>
  <c r="I9" i="5"/>
  <c r="Q9" i="5"/>
  <c r="F10" i="5"/>
  <c r="N10" i="5"/>
  <c r="R10" i="5"/>
  <c r="AE28" i="1"/>
  <c r="AG28" i="1" s="1"/>
  <c r="AG28" i="2"/>
  <c r="AE18" i="2"/>
  <c r="AE22" i="2"/>
  <c r="AG22" i="2" s="1"/>
  <c r="O8" i="2"/>
  <c r="AE16" i="1"/>
  <c r="AG16" i="1" s="1"/>
  <c r="AG16" i="2"/>
  <c r="H6" i="2"/>
  <c r="H10" i="2"/>
  <c r="J7" i="5"/>
  <c r="K6" i="5"/>
  <c r="AE102" i="1"/>
  <c r="D6" i="5"/>
  <c r="H6" i="5"/>
  <c r="Q8" i="1"/>
  <c r="I5" i="2"/>
  <c r="R6" i="2"/>
  <c r="G7" i="2"/>
  <c r="K7" i="2"/>
  <c r="O7" i="2"/>
  <c r="S7" i="2"/>
  <c r="H8" i="2"/>
  <c r="L8" i="2"/>
  <c r="P8" i="2"/>
  <c r="T8" i="2"/>
  <c r="I9" i="2"/>
  <c r="M9" i="2"/>
  <c r="U9" i="2"/>
  <c r="J10" i="2"/>
  <c r="R10" i="2"/>
  <c r="E95" i="1"/>
  <c r="E5" i="1" s="1"/>
  <c r="M95" i="1"/>
  <c r="U95" i="1"/>
  <c r="F96" i="1"/>
  <c r="F6" i="1" s="1"/>
  <c r="J96" i="1"/>
  <c r="N96" i="1"/>
  <c r="F100" i="1"/>
  <c r="AE97" i="1"/>
  <c r="E8" i="1"/>
  <c r="AE100" i="2"/>
  <c r="AG100" i="2" s="1"/>
  <c r="AE99" i="2"/>
  <c r="M5" i="2"/>
  <c r="E5" i="2"/>
  <c r="H98" i="1"/>
  <c r="M99" i="1"/>
  <c r="M9" i="1" s="1"/>
  <c r="U99" i="1"/>
  <c r="AE10" i="3"/>
  <c r="J6" i="2"/>
  <c r="I95" i="1"/>
  <c r="G97" i="1"/>
  <c r="G7" i="1" s="1"/>
  <c r="L98" i="1"/>
  <c r="P98" i="1"/>
  <c r="F6" i="2"/>
  <c r="K97" i="1"/>
  <c r="S97" i="1"/>
  <c r="J100" i="1"/>
  <c r="J10" i="1" s="1"/>
  <c r="N100" i="1"/>
  <c r="N10" i="1" s="1"/>
  <c r="R100" i="1"/>
  <c r="R10" i="1" s="1"/>
  <c r="O10" i="1"/>
  <c r="AE79" i="5"/>
  <c r="AE79" i="1" s="1"/>
  <c r="AE73" i="1"/>
  <c r="AE76" i="1"/>
  <c r="AG76" i="1" s="1"/>
  <c r="AE69" i="1"/>
  <c r="Z8" i="1"/>
  <c r="G47" i="1"/>
  <c r="K47" i="1"/>
  <c r="K5" i="1" s="1"/>
  <c r="O47" i="1"/>
  <c r="S47" i="1"/>
  <c r="H48" i="1"/>
  <c r="L48" i="1"/>
  <c r="P48" i="1"/>
  <c r="T48" i="1"/>
  <c r="I49" i="1"/>
  <c r="Q49" i="1"/>
  <c r="U49" i="1"/>
  <c r="J50" i="1"/>
  <c r="N50" i="1"/>
  <c r="R50" i="1"/>
  <c r="K51" i="1"/>
  <c r="O51" i="1"/>
  <c r="S51" i="1"/>
  <c r="H52" i="1"/>
  <c r="L52" i="1"/>
  <c r="P52" i="1"/>
  <c r="T52" i="1"/>
  <c r="AE48" i="2"/>
  <c r="AE48" i="1" s="1"/>
  <c r="AE51" i="2"/>
  <c r="AE51" i="1" s="1"/>
  <c r="L5" i="2"/>
  <c r="P5" i="2"/>
  <c r="T5" i="2"/>
  <c r="E10" i="1"/>
  <c r="D17" i="1"/>
  <c r="D5" i="1" s="1"/>
  <c r="H17" i="1"/>
  <c r="H5" i="1" s="1"/>
  <c r="D18" i="1"/>
  <c r="T18" i="1"/>
  <c r="E19" i="1"/>
  <c r="I19" i="1"/>
  <c r="M19" i="1"/>
  <c r="F20" i="1"/>
  <c r="J20" i="1"/>
  <c r="N20" i="1"/>
  <c r="N8" i="1" s="1"/>
  <c r="R20" i="1"/>
  <c r="G21" i="1"/>
  <c r="K21" i="1"/>
  <c r="O21" i="1"/>
  <c r="S21" i="1"/>
  <c r="D22" i="1"/>
  <c r="L22" i="1"/>
  <c r="P22" i="1"/>
  <c r="AE18" i="1"/>
  <c r="I17" i="1"/>
  <c r="U17" i="1"/>
  <c r="E18" i="1"/>
  <c r="I18" i="1"/>
  <c r="M18" i="1"/>
  <c r="Q18" i="1"/>
  <c r="Q6" i="1" s="1"/>
  <c r="R19" i="1"/>
  <c r="K20" i="1"/>
  <c r="L21" i="1"/>
  <c r="T21" i="1"/>
  <c r="T9" i="1" s="1"/>
  <c r="I22" i="1"/>
  <c r="M22" i="1"/>
  <c r="M10" i="1" s="1"/>
  <c r="L9" i="1"/>
  <c r="R6" i="1"/>
  <c r="N8" i="2"/>
  <c r="P10" i="2"/>
  <c r="D10" i="2"/>
  <c r="AE6" i="4"/>
  <c r="H18" i="1"/>
  <c r="J9" i="1"/>
  <c r="D5" i="2"/>
  <c r="L18" i="1"/>
  <c r="M7" i="2"/>
  <c r="AE101" i="1"/>
  <c r="AE86" i="1"/>
  <c r="AE91" i="1"/>
  <c r="AE10" i="4"/>
  <c r="Q5" i="1"/>
  <c r="AE92" i="5"/>
  <c r="AE92" i="1" s="1"/>
  <c r="U6" i="1"/>
  <c r="W7" i="1"/>
  <c r="Y7" i="1"/>
  <c r="G10" i="1"/>
  <c r="AD7" i="1"/>
  <c r="Z9" i="1"/>
  <c r="W5" i="1"/>
  <c r="X10" i="1"/>
  <c r="AB7" i="1"/>
  <c r="Y10" i="1"/>
  <c r="AC10" i="1"/>
  <c r="AA5" i="1"/>
  <c r="AA7" i="1"/>
  <c r="T7" i="1"/>
  <c r="V10" i="1"/>
  <c r="AD10" i="1"/>
  <c r="AE55" i="1"/>
  <c r="AE54" i="2"/>
  <c r="AE54" i="1" s="1"/>
  <c r="AE58" i="2"/>
  <c r="G6" i="1"/>
  <c r="I7" i="2"/>
  <c r="G5" i="2"/>
  <c r="K5" i="2"/>
  <c r="S5" i="2"/>
  <c r="L6" i="2"/>
  <c r="T6" i="2"/>
  <c r="E7" i="2"/>
  <c r="Q7" i="2"/>
  <c r="F8" i="2"/>
  <c r="R8" i="2"/>
  <c r="K9" i="2"/>
  <c r="O9" i="2"/>
  <c r="F10" i="1"/>
  <c r="AE46" i="5"/>
  <c r="I8" i="1"/>
  <c r="E9" i="1"/>
  <c r="S10" i="1"/>
  <c r="AE25" i="5"/>
  <c r="AE7" i="5" s="1"/>
  <c r="O23" i="1"/>
  <c r="D24" i="1"/>
  <c r="P24" i="1"/>
  <c r="M25" i="1"/>
  <c r="U25" i="1"/>
  <c r="J26" i="1"/>
  <c r="J8" i="1" s="1"/>
  <c r="G27" i="1"/>
  <c r="S27" i="1"/>
  <c r="L28" i="1"/>
  <c r="P28" i="1"/>
  <c r="T28" i="1"/>
  <c r="T10" i="1" s="1"/>
  <c r="G9" i="2"/>
  <c r="J8" i="2"/>
  <c r="L10" i="2"/>
  <c r="D6" i="2"/>
  <c r="U7" i="2"/>
  <c r="E25" i="1"/>
  <c r="G23" i="1"/>
  <c r="G5" i="1" s="1"/>
  <c r="T24" i="1"/>
  <c r="I25" i="1"/>
  <c r="Q25" i="1"/>
  <c r="F26" i="1"/>
  <c r="F8" i="1" s="1"/>
  <c r="D28" i="1"/>
  <c r="H28" i="1"/>
  <c r="P6" i="2"/>
  <c r="S9" i="2"/>
  <c r="T10" i="2"/>
  <c r="O5" i="2"/>
  <c r="H24" i="1"/>
  <c r="H6" i="1" s="1"/>
  <c r="L24" i="1"/>
  <c r="L6" i="1" s="1"/>
  <c r="AE25" i="2"/>
  <c r="N7" i="1"/>
  <c r="AE36" i="1"/>
  <c r="AE38" i="2"/>
  <c r="AE38" i="1" s="1"/>
  <c r="R5" i="1"/>
  <c r="AE21" i="5"/>
  <c r="AE8" i="7"/>
  <c r="AE22" i="1"/>
  <c r="AG22" i="1" s="1"/>
  <c r="M8" i="1"/>
  <c r="F9" i="1"/>
  <c r="S8" i="1"/>
  <c r="K6" i="2"/>
  <c r="AE14" i="5"/>
  <c r="AE8" i="5" s="1"/>
  <c r="U11" i="1"/>
  <c r="I6" i="1"/>
  <c r="AE11" i="2"/>
  <c r="AE15" i="2"/>
  <c r="AE15" i="1" s="1"/>
  <c r="AE14" i="2"/>
  <c r="S5" i="1"/>
  <c r="N6" i="1"/>
  <c r="O8" i="1"/>
  <c r="D9" i="1"/>
  <c r="AE10" i="2"/>
  <c r="AG10" i="2" s="1"/>
  <c r="N9" i="1"/>
  <c r="S6" i="1"/>
  <c r="U8" i="1"/>
  <c r="M11" i="1"/>
  <c r="M5" i="1" s="1"/>
  <c r="K10" i="1"/>
  <c r="Y5" i="1"/>
  <c r="AA6" i="1"/>
  <c r="AE82" i="1"/>
  <c r="AG82" i="1" s="1"/>
  <c r="T5" i="1"/>
  <c r="J7" i="1"/>
  <c r="H7" i="1"/>
  <c r="K6" i="1"/>
  <c r="AE23" i="1"/>
  <c r="AD5" i="1"/>
  <c r="Z7" i="1"/>
  <c r="AB9" i="1"/>
  <c r="Z5" i="1"/>
  <c r="H14" i="1"/>
  <c r="H8" i="1" s="1"/>
  <c r="V7" i="1"/>
  <c r="P9" i="1"/>
  <c r="L8" i="1"/>
  <c r="G9" i="1"/>
  <c r="V9" i="1"/>
  <c r="J6" i="1"/>
  <c r="S7" i="1"/>
  <c r="Y8" i="1"/>
  <c r="AC5" i="1"/>
  <c r="AE6" i="2"/>
  <c r="P6" i="1"/>
  <c r="K7" i="1"/>
  <c r="F5" i="1"/>
  <c r="V5" i="1"/>
  <c r="AC7" i="1"/>
  <c r="Z10" i="1"/>
  <c r="Q13" i="1"/>
  <c r="AB8" i="1"/>
  <c r="L7" i="1"/>
  <c r="X5" i="1"/>
  <c r="Y6" i="1"/>
  <c r="M6" i="1"/>
  <c r="U10" i="1"/>
  <c r="AE10" i="5"/>
  <c r="AG10" i="5" s="1"/>
  <c r="J5" i="1"/>
  <c r="U9" i="1"/>
  <c r="O6" i="1"/>
  <c r="AE27" i="1"/>
  <c r="W9" i="1"/>
  <c r="AA8" i="1"/>
  <c r="Z6" i="1"/>
  <c r="G8" i="1"/>
  <c r="X7" i="1"/>
  <c r="Y9" i="1"/>
  <c r="V6" i="1"/>
  <c r="O93" i="1"/>
  <c r="H94" i="1"/>
  <c r="H10" i="1" s="1"/>
  <c r="I99" i="1"/>
  <c r="I9" i="1" s="1"/>
  <c r="AE6" i="7"/>
  <c r="AE105" i="1"/>
  <c r="AE7" i="4"/>
  <c r="I100" i="1"/>
  <c r="I10" i="1" s="1"/>
  <c r="AE100" i="1"/>
  <c r="AG100" i="1" s="1"/>
  <c r="W8" i="1"/>
  <c r="AE7" i="2"/>
  <c r="Q6" i="5"/>
  <c r="F7" i="5"/>
  <c r="P7" i="5"/>
  <c r="I8" i="5"/>
  <c r="T8" i="5"/>
  <c r="D10" i="5"/>
  <c r="K10" i="5"/>
  <c r="AB5" i="1"/>
  <c r="W10" i="1"/>
  <c r="W6" i="1"/>
  <c r="N65" i="1"/>
  <c r="N5" i="1" s="1"/>
  <c r="D67" i="1"/>
  <c r="D7" i="1" s="1"/>
  <c r="P67" i="1"/>
  <c r="P7" i="1" s="1"/>
  <c r="E78" i="1"/>
  <c r="E6" i="1" s="1"/>
  <c r="H81" i="1"/>
  <c r="H9" i="1" s="1"/>
  <c r="P89" i="1"/>
  <c r="P5" i="1" s="1"/>
  <c r="F91" i="1"/>
  <c r="F7" i="1" s="1"/>
  <c r="R91" i="1"/>
  <c r="R7" i="1" s="1"/>
  <c r="R92" i="1"/>
  <c r="O97" i="1"/>
  <c r="D98" i="1"/>
  <c r="D8" i="1" s="1"/>
  <c r="T98" i="1"/>
  <c r="T8" i="1" s="1"/>
  <c r="Q99" i="1"/>
  <c r="Q9" i="1" s="1"/>
  <c r="AE41" i="1"/>
  <c r="AE98" i="1"/>
  <c r="L17" i="1"/>
  <c r="U19" i="1"/>
  <c r="AE99" i="1"/>
  <c r="R27" i="1"/>
  <c r="R9" i="1" s="1"/>
  <c r="AE94" i="1"/>
  <c r="AG94" i="1" s="1"/>
  <c r="O67" i="1"/>
  <c r="P68" i="1"/>
  <c r="P8" i="1" s="1"/>
  <c r="L95" i="1"/>
  <c r="Q100" i="1"/>
  <c r="Q10" i="1" s="1"/>
  <c r="P10" i="1" l="1"/>
  <c r="K8" i="1"/>
  <c r="O5" i="1"/>
  <c r="AE58" i="1"/>
  <c r="AG58" i="1" s="1"/>
  <c r="AG58" i="2"/>
  <c r="U7" i="1"/>
  <c r="Q7" i="1"/>
  <c r="AE46" i="1"/>
  <c r="AG46" i="1" s="1"/>
  <c r="AG46" i="5"/>
  <c r="D10" i="1"/>
  <c r="T6" i="1"/>
  <c r="U5" i="1"/>
  <c r="I5" i="1"/>
  <c r="K9" i="1"/>
  <c r="L5" i="1"/>
  <c r="AE10" i="1"/>
  <c r="AG10" i="1" s="1"/>
  <c r="AE6" i="1"/>
  <c r="I7" i="1"/>
  <c r="S9" i="1"/>
  <c r="AE25" i="1"/>
  <c r="AE7" i="1" s="1"/>
  <c r="M7" i="1"/>
  <c r="D6" i="1"/>
  <c r="R8" i="1"/>
  <c r="O9" i="1"/>
  <c r="E7" i="1"/>
  <c r="L10" i="1"/>
  <c r="AE9" i="5"/>
  <c r="AE21" i="1"/>
  <c r="AE9" i="1" s="1"/>
  <c r="AE9" i="2"/>
  <c r="AE11" i="1"/>
  <c r="AE5" i="1" s="1"/>
  <c r="AE5" i="2"/>
  <c r="AE14" i="1"/>
  <c r="AE8" i="1" s="1"/>
  <c r="AE8" i="2"/>
  <c r="O7" i="1"/>
</calcChain>
</file>

<file path=xl/sharedStrings.xml><?xml version="1.0" encoding="utf-8"?>
<sst xmlns="http://schemas.openxmlformats.org/spreadsheetml/2006/main" count="1344" uniqueCount="66">
  <si>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</si>
  <si>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</si>
  <si>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</si>
  <si>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</si>
  <si>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</si>
  <si>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</si>
  <si>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</si>
  <si>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</si>
  <si>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</si>
  <si>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</si>
  <si>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</si>
  <si>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</si>
  <si>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</si>
  <si>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</si>
  <si>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</si>
  <si>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</si>
  <si>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</si>
  <si>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</si>
  <si>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</si>
  <si>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วิทยาศาสตร์การกีฬา</t>
  </si>
  <si>
    <t>ว.เทคนิค</t>
  </si>
  <si>
    <t>รวม</t>
  </si>
  <si>
    <t>คณะเกษตร</t>
  </si>
  <si>
    <t>ป.ตรี</t>
  </si>
  <si>
    <t>บว.</t>
  </si>
  <si>
    <t>&gt;ป.ตรี</t>
  </si>
  <si>
    <t>ปรับค่า</t>
  </si>
  <si>
    <t>รวม(ปรับค่า)</t>
  </si>
  <si>
    <t>ศวท.</t>
  </si>
  <si>
    <t>คณะประมง</t>
  </si>
  <si>
    <t>คณะวนศาสตร์</t>
  </si>
  <si>
    <t>คณะวิทยาศาสตร์</t>
  </si>
  <si>
    <t>คณะวิศวกรรมศาสตร์</t>
  </si>
  <si>
    <t>คณะศึกษาศาสตร์</t>
  </si>
  <si>
    <t>คณะเศรษฐศาสตร์</t>
  </si>
  <si>
    <t>คณะสังคมศาสตร์</t>
  </si>
  <si>
    <t>จำนวนนิสิตเต็มเวลา (FTES) จำแนกตามคณะที่นิสิตสังกัดในวิทยาเขตบางเขน</t>
  </si>
  <si>
    <t>จำนวนนิสิตเต็มเวลา (FTES) จำแนกตามคณะที่นิสิตสังกัดในวิทยาเขตกำแพงแสน</t>
  </si>
  <si>
    <t>ก กพส</t>
  </si>
  <si>
    <t>ปม กพส.</t>
  </si>
  <si>
    <t>วศ กพส</t>
  </si>
  <si>
    <t>ศษ.พ</t>
  </si>
  <si>
    <t>สพ. กพส.</t>
  </si>
  <si>
    <t>สห. กพส.</t>
  </si>
  <si>
    <t>การกีฬา กพส</t>
  </si>
  <si>
    <t>ทั้งหมด</t>
  </si>
  <si>
    <t>คณะสัตวแพทยศาสตร์</t>
  </si>
  <si>
    <t>คณะอุตสาหกรรมเกษตร</t>
  </si>
  <si>
    <t>คณะมนุษยศาสตร์</t>
  </si>
  <si>
    <t>คณะบริหารธุรกิจ</t>
  </si>
  <si>
    <t>คณะสถาปัตยกรรมศาสตร์</t>
  </si>
  <si>
    <t>คณะเทคนิคการสัตวแพทย์</t>
  </si>
  <si>
    <t>โครงการสหวิทยาการ</t>
  </si>
  <si>
    <t>วิทยาเขต/คณะ</t>
  </si>
  <si>
    <t>วิทยาเขตบางเขน</t>
  </si>
  <si>
    <t>คณะสิ่งแวดล้อม</t>
  </si>
  <si>
    <t>สวล.</t>
  </si>
  <si>
    <t>ภาคต้น</t>
  </si>
  <si>
    <t>2557</t>
  </si>
  <si>
    <t>ตารางที่ 1 จำนวนนิสิตเต็มเวลา (FTES) ของวิทยาเขตบางเขน ประจำภาคปลาย ปีการศึกษา 2558</t>
  </si>
  <si>
    <t>ตารางที่ 1.2_2 จำนวนนิสิตเต็มเวลา (FTES) ภาคพิเศษ รายวิชาบูรณาการของวิทยาเขตบางเขน ประจำภาคปลาย ปีการศึกษา 2558</t>
  </si>
  <si>
    <t>ตารางที่ 1.2_1 จำนวนนิสิตเต็มเวลา (FTES) ภาคพิเศษ รายวิชาคณะของวิทยาเขตบางเขน ประจำภาคปลาย ปีการศึกษา 2558</t>
  </si>
  <si>
    <t>ตารางที่ 1.2 จำนวนนิสิตเต็มเวลา (FTES) ภาคพิเศษของวิทยาเขตบางเขน ประจำภาคปลาย ปีการศึกษา 2558</t>
  </si>
  <si>
    <t>ตารางที่ 1.1_2 จำนวนนิสิตเต็มเวลา (FTES) ภาคปกติ รายวิชาบูรณาการของวิทยาเขตบางเขน ประจำภาคปลาย ปีการศึกษา 2558</t>
  </si>
  <si>
    <t>ตารางที่ 1.1_1 จำนวนนิสิตเต็มเวลา (FTES) ภาคปกติ รายวิชาคณะของวิทยาเขตบางเขน ประจำภาคปลาย ปีการศึกษา 2558</t>
  </si>
  <si>
    <t>ตารางที่ 1 .1 จำนวนนิสิตเต็มเวลา (FTES) ภาคปกติของวิทยาเขตบางเขน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</si>
</sst>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  <charset val="222"/>
    </font>
    <font>
      <sz val="10"/>
      <name val="Arial"/>
      <family val="2"/>
    </font>
    <font>
      <sz val="10"/>
      <name val="Arial Narrow"/>
      <family val="2"/>
    </font>
    <font>
      <sz val="14"/>
      <name val="Cordia Ne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sz val="10"/>
      <color indexed="16"/>
      <name val="Arial Narrow"/>
      <family val="2"/>
    </font>
    <font>
      <b/>
      <sz val="10"/>
      <color rgb="FF0000FF"/>
      <name val="Arial Narrow"/>
      <family val="2"/>
    </font>
    <font>
      <b/>
      <sz val="10"/>
      <color rgb="FF000099"/>
      <name val="Arial Narrow"/>
      <family val="2"/>
    </font>
    <font>
      <sz val="10"/>
      <color rgb="FF000099"/>
      <name val="Arial Narrow"/>
      <family val="2"/>
    </font>
    <font>
      <sz val="10"/>
      <color rgb="FF0000FF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9" tint="-0.499984740745262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2" fillId="0" borderId="0" xfId="2" applyFont="1" applyFill="1" applyAlignment="1"/>
    <xf numFmtId="43" fontId="2" fillId="0" borderId="1" xfId="1" applyFont="1" applyFill="1" applyBorder="1" applyAlignment="1">
      <alignment horizontal="center" shrinkToFit="1"/>
    </xf>
    <xf numFmtId="43" fontId="2" fillId="0" borderId="2" xfId="1" applyFont="1" applyFill="1" applyBorder="1" applyAlignment="1">
      <alignment horizontal="center" shrinkToFit="1"/>
    </xf>
    <xf numFmtId="43" fontId="2" fillId="0" borderId="3" xfId="1" applyFont="1" applyFill="1" applyBorder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2" fillId="0" borderId="4" xfId="2" applyFont="1" applyFill="1" applyBorder="1" applyAlignment="1">
      <alignment horizontal="center" shrinkToFit="1"/>
    </xf>
    <xf numFmtId="43" fontId="2" fillId="0" borderId="5" xfId="1" applyFont="1" applyFill="1" applyBorder="1" applyAlignment="1">
      <alignment horizontal="center" shrinkToFit="1"/>
    </xf>
    <xf numFmtId="43" fontId="2" fillId="0" borderId="6" xfId="1" applyFont="1" applyFill="1" applyBorder="1" applyAlignment="1">
      <alignment horizontal="center" shrinkToFit="1"/>
    </xf>
    <xf numFmtId="43" fontId="2" fillId="0" borderId="7" xfId="1" applyFont="1" applyFill="1" applyBorder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shrinkToFit="1"/>
    </xf>
    <xf numFmtId="0" fontId="2" fillId="0" borderId="8" xfId="2" applyFont="1" applyFill="1" applyBorder="1" applyAlignment="1">
      <alignment shrinkToFit="1"/>
    </xf>
    <xf numFmtId="0" fontId="2" fillId="0" borderId="8" xfId="2" applyFont="1" applyFill="1" applyBorder="1" applyAlignment="1">
      <alignment horizontal="center" shrinkToFit="1"/>
    </xf>
    <xf numFmtId="43" fontId="2" fillId="0" borderId="9" xfId="1" applyFont="1" applyFill="1" applyBorder="1" applyAlignment="1">
      <alignment horizontal="center" shrinkToFit="1"/>
    </xf>
    <xf numFmtId="43" fontId="2" fillId="0" borderId="10" xfId="1" applyFont="1" applyFill="1" applyBorder="1" applyAlignment="1">
      <alignment horizontal="center" shrinkToFit="1"/>
    </xf>
    <xf numFmtId="43" fontId="2" fillId="0" borderId="11" xfId="1" applyFont="1" applyFill="1" applyBorder="1" applyAlignment="1">
      <alignment horizontal="center" shrinkToFit="1"/>
    </xf>
    <xf numFmtId="0" fontId="2" fillId="0" borderId="4" xfId="2" applyFont="1" applyFill="1" applyBorder="1" applyAlignment="1">
      <alignment shrinkToFit="1"/>
    </xf>
    <xf numFmtId="0" fontId="2" fillId="0" borderId="12" xfId="2" applyFont="1" applyFill="1" applyBorder="1" applyAlignment="1">
      <alignment shrinkToFit="1"/>
    </xf>
    <xf numFmtId="0" fontId="2" fillId="0" borderId="12" xfId="2" applyFont="1" applyFill="1" applyBorder="1" applyAlignment="1">
      <alignment horizontal="centerContinuous" shrinkToFit="1"/>
    </xf>
    <xf numFmtId="43" fontId="2" fillId="0" borderId="13" xfId="1" applyFont="1" applyFill="1" applyBorder="1" applyAlignment="1">
      <alignment horizontal="center" shrinkToFit="1"/>
    </xf>
    <xf numFmtId="43" fontId="2" fillId="0" borderId="14" xfId="1" applyFont="1" applyFill="1" applyBorder="1" applyAlignment="1">
      <alignment horizontal="center" shrinkToFit="1"/>
    </xf>
    <xf numFmtId="43" fontId="2" fillId="0" borderId="15" xfId="1" applyFont="1" applyFill="1" applyBorder="1" applyAlignment="1">
      <alignment horizontal="center" shrinkToFit="1"/>
    </xf>
    <xf numFmtId="0" fontId="2" fillId="0" borderId="4" xfId="2" applyFont="1" applyFill="1" applyBorder="1" applyAlignment="1">
      <alignment horizontal="centerContinuous" shrinkToFit="1"/>
    </xf>
    <xf numFmtId="0" fontId="2" fillId="0" borderId="16" xfId="2" applyFont="1" applyFill="1" applyBorder="1" applyAlignment="1">
      <alignment shrinkToFit="1"/>
    </xf>
    <xf numFmtId="0" fontId="2" fillId="0" borderId="16" xfId="2" applyFont="1" applyFill="1" applyBorder="1" applyAlignment="1">
      <alignment horizontal="centerContinuous" shrinkToFit="1"/>
    </xf>
    <xf numFmtId="43" fontId="4" fillId="0" borderId="9" xfId="1" applyFont="1" applyFill="1" applyBorder="1" applyAlignment="1">
      <alignment horizontal="center" shrinkToFit="1"/>
    </xf>
    <xf numFmtId="43" fontId="4" fillId="0" borderId="10" xfId="1" applyFont="1" applyFill="1" applyBorder="1" applyAlignment="1">
      <alignment horizontal="center" shrinkToFit="1"/>
    </xf>
    <xf numFmtId="43" fontId="4" fillId="0" borderId="11" xfId="1" applyFont="1" applyFill="1" applyBorder="1" applyAlignment="1">
      <alignment horizontal="center" shrinkToFit="1"/>
    </xf>
    <xf numFmtId="0" fontId="4" fillId="0" borderId="0" xfId="2" applyFont="1" applyFill="1" applyAlignment="1"/>
    <xf numFmtId="43" fontId="4" fillId="0" borderId="5" xfId="1" applyFont="1" applyFill="1" applyBorder="1" applyAlignment="1">
      <alignment horizontal="center" shrinkToFit="1"/>
    </xf>
    <xf numFmtId="43" fontId="4" fillId="0" borderId="6" xfId="1" applyFont="1" applyFill="1" applyBorder="1" applyAlignment="1">
      <alignment horizontal="center" shrinkToFit="1"/>
    </xf>
    <xf numFmtId="43" fontId="4" fillId="0" borderId="7" xfId="1" applyFont="1" applyFill="1" applyBorder="1" applyAlignment="1">
      <alignment horizontal="center" shrinkToFit="1"/>
    </xf>
    <xf numFmtId="43" fontId="4" fillId="0" borderId="13" xfId="1" applyFont="1" applyFill="1" applyBorder="1" applyAlignment="1">
      <alignment horizontal="center" shrinkToFit="1"/>
    </xf>
    <xf numFmtId="43" fontId="4" fillId="0" borderId="14" xfId="1" applyFont="1" applyFill="1" applyBorder="1" applyAlignment="1">
      <alignment horizontal="center" shrinkToFit="1"/>
    </xf>
    <xf numFmtId="43" fontId="4" fillId="0" borderId="15" xfId="1" applyFont="1" applyFill="1" applyBorder="1" applyAlignment="1">
      <alignment horizontal="center" shrinkToFit="1"/>
    </xf>
    <xf numFmtId="43" fontId="2" fillId="0" borderId="9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7" fillId="0" borderId="8" xfId="2" applyFont="1" applyFill="1" applyBorder="1" applyAlignment="1">
      <alignment shrinkToFit="1"/>
    </xf>
    <xf numFmtId="0" fontId="7" fillId="0" borderId="4" xfId="2" applyFont="1" applyFill="1" applyBorder="1" applyAlignment="1">
      <alignment horizontal="center" shrinkToFit="1"/>
    </xf>
    <xf numFmtId="43" fontId="7" fillId="0" borderId="9" xfId="1" applyFont="1" applyFill="1" applyBorder="1" applyAlignment="1">
      <alignment horizontal="center" shrinkToFit="1"/>
    </xf>
    <xf numFmtId="43" fontId="7" fillId="0" borderId="10" xfId="1" applyFont="1" applyFill="1" applyBorder="1" applyAlignment="1">
      <alignment horizontal="center" shrinkToFit="1"/>
    </xf>
    <xf numFmtId="43" fontId="7" fillId="0" borderId="11" xfId="1" applyFont="1" applyFill="1" applyBorder="1" applyAlignment="1">
      <alignment horizontal="center" shrinkToFit="1"/>
    </xf>
    <xf numFmtId="43" fontId="7" fillId="0" borderId="8" xfId="1" applyFont="1" applyFill="1" applyBorder="1" applyAlignment="1">
      <alignment horizontal="center" shrinkToFit="1"/>
    </xf>
    <xf numFmtId="0" fontId="7" fillId="0" borderId="0" xfId="2" applyFont="1" applyFill="1" applyAlignment="1"/>
    <xf numFmtId="0" fontId="7" fillId="0" borderId="4" xfId="2" applyFont="1" applyFill="1" applyBorder="1" applyAlignment="1">
      <alignment shrinkToFit="1"/>
    </xf>
    <xf numFmtId="43" fontId="7" fillId="0" borderId="5" xfId="1" applyFont="1" applyFill="1" applyBorder="1" applyAlignment="1">
      <alignment horizontal="center" shrinkToFit="1"/>
    </xf>
    <xf numFmtId="43" fontId="7" fillId="0" borderId="6" xfId="1" applyFont="1" applyFill="1" applyBorder="1" applyAlignment="1">
      <alignment horizontal="center" shrinkToFit="1"/>
    </xf>
    <xf numFmtId="43" fontId="7" fillId="0" borderId="7" xfId="1" applyFont="1" applyFill="1" applyBorder="1" applyAlignment="1">
      <alignment horizontal="center" shrinkToFit="1"/>
    </xf>
    <xf numFmtId="43" fontId="7" fillId="0" borderId="4" xfId="1" applyFont="1" applyFill="1" applyBorder="1" applyAlignment="1">
      <alignment horizontal="center" shrinkToFit="1"/>
    </xf>
    <xf numFmtId="0" fontId="7" fillId="0" borderId="4" xfId="2" applyFont="1" applyFill="1" applyBorder="1" applyAlignment="1">
      <alignment horizontal="centerContinuous" shrinkToFit="1"/>
    </xf>
    <xf numFmtId="43" fontId="7" fillId="0" borderId="0" xfId="2" applyNumberFormat="1" applyFont="1" applyFill="1" applyAlignment="1"/>
    <xf numFmtId="0" fontId="7" fillId="0" borderId="12" xfId="2" applyFont="1" applyFill="1" applyBorder="1" applyAlignment="1">
      <alignment shrinkToFit="1"/>
    </xf>
    <xf numFmtId="43" fontId="7" fillId="0" borderId="13" xfId="1" applyFont="1" applyFill="1" applyBorder="1" applyAlignment="1">
      <alignment horizontal="center" shrinkToFit="1"/>
    </xf>
    <xf numFmtId="43" fontId="7" fillId="0" borderId="14" xfId="1" applyFont="1" applyFill="1" applyBorder="1" applyAlignment="1">
      <alignment horizontal="center" shrinkToFit="1"/>
    </xf>
    <xf numFmtId="43" fontId="7" fillId="0" borderId="15" xfId="1" applyFont="1" applyFill="1" applyBorder="1" applyAlignment="1">
      <alignment horizontal="center" shrinkToFit="1"/>
    </xf>
    <xf numFmtId="43" fontId="7" fillId="0" borderId="12" xfId="1" applyFont="1" applyFill="1" applyBorder="1" applyAlignment="1">
      <alignment horizontal="center" shrinkToFit="1"/>
    </xf>
    <xf numFmtId="0" fontId="8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>
      <alignment shrinkToFit="1"/>
    </xf>
    <xf numFmtId="0" fontId="8" fillId="0" borderId="0" xfId="2" applyFont="1" applyFill="1" applyBorder="1" applyAlignment="1"/>
    <xf numFmtId="0" fontId="9" fillId="0" borderId="0" xfId="2" applyFont="1" applyFill="1" applyBorder="1" applyAlignment="1" applyProtection="1">
      <alignment horizontal="left"/>
    </xf>
    <xf numFmtId="0" fontId="9" fillId="0" borderId="0" xfId="2" applyFont="1" applyFill="1" applyBorder="1" applyAlignment="1">
      <alignment shrinkToFit="1"/>
    </xf>
    <xf numFmtId="0" fontId="9" fillId="0" borderId="0" xfId="2" applyFont="1" applyFill="1" applyBorder="1" applyAlignment="1"/>
    <xf numFmtId="0" fontId="9" fillId="0" borderId="0" xfId="2" applyFont="1" applyFill="1" applyAlignment="1"/>
    <xf numFmtId="43" fontId="9" fillId="0" borderId="16" xfId="1" applyFont="1" applyFill="1" applyBorder="1" applyAlignment="1">
      <alignment horizontal="center" shrinkToFit="1"/>
    </xf>
    <xf numFmtId="43" fontId="9" fillId="0" borderId="0" xfId="2" applyNumberFormat="1" applyFont="1" applyFill="1" applyBorder="1" applyAlignment="1">
      <alignment shrinkToFit="1"/>
    </xf>
    <xf numFmtId="43" fontId="9" fillId="0" borderId="0" xfId="1" applyFont="1" applyFill="1" applyBorder="1" applyAlignment="1">
      <alignment shrinkToFit="1"/>
    </xf>
    <xf numFmtId="0" fontId="9" fillId="2" borderId="17" xfId="2" applyFont="1" applyFill="1" applyBorder="1" applyAlignment="1">
      <alignment horizontal="center"/>
    </xf>
    <xf numFmtId="0" fontId="9" fillId="2" borderId="18" xfId="2" applyFont="1" applyFill="1" applyBorder="1" applyAlignment="1">
      <alignment horizontal="center" shrinkToFit="1"/>
    </xf>
    <xf numFmtId="0" fontId="9" fillId="2" borderId="17" xfId="2" applyFont="1" applyFill="1" applyBorder="1" applyAlignment="1">
      <alignment horizontal="center" shrinkToFit="1"/>
    </xf>
    <xf numFmtId="43" fontId="9" fillId="2" borderId="19" xfId="1" applyFont="1" applyFill="1" applyBorder="1" applyAlignment="1">
      <alignment horizontal="centerContinuous" shrinkToFit="1"/>
    </xf>
    <xf numFmtId="43" fontId="9" fillId="2" borderId="20" xfId="1" applyFont="1" applyFill="1" applyBorder="1" applyAlignment="1">
      <alignment horizontal="centerContinuous" shrinkToFit="1"/>
    </xf>
    <xf numFmtId="43" fontId="9" fillId="2" borderId="21" xfId="1" applyFont="1" applyFill="1" applyBorder="1" applyAlignment="1">
      <alignment horizontal="centerContinuous" shrinkToFit="1"/>
    </xf>
    <xf numFmtId="43" fontId="9" fillId="2" borderId="22" xfId="1" applyFont="1" applyFill="1" applyBorder="1" applyAlignment="1">
      <alignment horizontal="centerContinuous" shrinkToFit="1"/>
    </xf>
    <xf numFmtId="43" fontId="9" fillId="2" borderId="17" xfId="1" applyFont="1" applyFill="1" applyBorder="1" applyAlignment="1">
      <alignment horizontal="centerContinuous" shrinkToFit="1"/>
    </xf>
    <xf numFmtId="0" fontId="9" fillId="2" borderId="16" xfId="2" applyFont="1" applyFill="1" applyBorder="1" applyAlignment="1"/>
    <xf numFmtId="0" fontId="9" fillId="2" borderId="23" xfId="2" applyFont="1" applyFill="1" applyBorder="1" applyAlignment="1">
      <alignment horizontal="center" shrinkToFit="1"/>
    </xf>
    <xf numFmtId="0" fontId="9" fillId="2" borderId="16" xfId="2" applyFont="1" applyFill="1" applyBorder="1" applyAlignment="1">
      <alignment horizontal="center" shrinkToFit="1"/>
    </xf>
    <xf numFmtId="43" fontId="9" fillId="2" borderId="3" xfId="1" applyFont="1" applyFill="1" applyBorder="1" applyAlignment="1">
      <alignment horizontal="center" shrinkToFit="1"/>
    </xf>
    <xf numFmtId="43" fontId="9" fillId="2" borderId="1" xfId="1" applyFont="1" applyFill="1" applyBorder="1" applyAlignment="1">
      <alignment horizontal="center" shrinkToFit="1"/>
    </xf>
    <xf numFmtId="43" fontId="9" fillId="2" borderId="2" xfId="1" applyFont="1" applyFill="1" applyBorder="1" applyAlignment="1">
      <alignment horizontal="center" shrinkToFit="1"/>
    </xf>
    <xf numFmtId="43" fontId="9" fillId="2" borderId="16" xfId="1" applyFont="1" applyFill="1" applyBorder="1" applyAlignment="1">
      <alignment horizontal="center" shrinkToFit="1"/>
    </xf>
    <xf numFmtId="43" fontId="9" fillId="0" borderId="8" xfId="1" applyFont="1" applyFill="1" applyBorder="1" applyAlignment="1">
      <alignment horizontal="center" shrinkToFit="1"/>
    </xf>
    <xf numFmtId="43" fontId="9" fillId="0" borderId="4" xfId="1" applyFont="1" applyFill="1" applyBorder="1" applyAlignment="1">
      <alignment horizontal="center" shrinkToFit="1"/>
    </xf>
    <xf numFmtId="43" fontId="9" fillId="0" borderId="12" xfId="1" applyFont="1" applyFill="1" applyBorder="1" applyAlignment="1">
      <alignment horizontal="center" shrinkToFit="1"/>
    </xf>
    <xf numFmtId="43" fontId="9" fillId="0" borderId="8" xfId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43" fontId="9" fillId="0" borderId="12" xfId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 shrinkToFit="1"/>
    </xf>
    <xf numFmtId="43" fontId="10" fillId="0" borderId="4" xfId="1" applyFont="1" applyFill="1" applyBorder="1" applyAlignment="1">
      <alignment horizontal="center" shrinkToFit="1"/>
    </xf>
    <xf numFmtId="43" fontId="10" fillId="0" borderId="12" xfId="1" applyFont="1" applyFill="1" applyBorder="1" applyAlignment="1">
      <alignment horizontal="center" shrinkToFit="1"/>
    </xf>
    <xf numFmtId="43" fontId="10" fillId="0" borderId="16" xfId="1" applyFont="1" applyFill="1" applyBorder="1" applyAlignment="1">
      <alignment horizontal="center" shrinkToFit="1"/>
    </xf>
    <xf numFmtId="43" fontId="2" fillId="0" borderId="4" xfId="1" applyFont="1" applyFill="1" applyBorder="1" applyAlignment="1">
      <alignment horizontal="center"/>
    </xf>
    <xf numFmtId="0" fontId="11" fillId="0" borderId="0" xfId="2" applyFont="1" applyFill="1" applyBorder="1" applyAlignment="1">
      <alignment shrinkToFit="1"/>
    </xf>
    <xf numFmtId="0" fontId="12" fillId="0" borderId="0" xfId="2" applyFont="1" applyFill="1" applyBorder="1" applyAlignment="1">
      <alignment shrinkToFit="1"/>
    </xf>
    <xf numFmtId="43" fontId="12" fillId="2" borderId="17" xfId="1" applyFont="1" applyFill="1" applyBorder="1" applyAlignment="1">
      <alignment horizontal="centerContinuous" shrinkToFit="1"/>
    </xf>
    <xf numFmtId="43" fontId="12" fillId="2" borderId="16" xfId="1" quotePrefix="1" applyFont="1" applyFill="1" applyBorder="1" applyAlignment="1">
      <alignment horizontal="center" shrinkToFit="1"/>
    </xf>
    <xf numFmtId="43" fontId="11" fillId="0" borderId="8" xfId="1" applyFont="1" applyFill="1" applyBorder="1" applyAlignment="1">
      <alignment horizontal="center" shrinkToFit="1"/>
    </xf>
    <xf numFmtId="43" fontId="11" fillId="0" borderId="4" xfId="1" applyFont="1" applyFill="1" applyBorder="1" applyAlignment="1">
      <alignment horizontal="center" shrinkToFit="1"/>
    </xf>
    <xf numFmtId="43" fontId="12" fillId="0" borderId="8" xfId="1" applyFont="1" applyFill="1" applyBorder="1" applyAlignment="1">
      <alignment horizontal="center" shrinkToFit="1"/>
    </xf>
    <xf numFmtId="43" fontId="12" fillId="0" borderId="4" xfId="1" applyFont="1" applyFill="1" applyBorder="1" applyAlignment="1">
      <alignment horizontal="center" shrinkToFit="1"/>
    </xf>
    <xf numFmtId="43" fontId="12" fillId="0" borderId="12" xfId="1" applyFont="1" applyFill="1" applyBorder="1" applyAlignment="1">
      <alignment horizontal="center" shrinkToFit="1"/>
    </xf>
    <xf numFmtId="43" fontId="12" fillId="0" borderId="16" xfId="1" applyFont="1" applyFill="1" applyBorder="1" applyAlignment="1">
      <alignment horizontal="center" shrinkToFit="1"/>
    </xf>
    <xf numFmtId="0" fontId="12" fillId="0" borderId="0" xfId="0" applyFont="1" applyAlignment="1">
      <alignment shrinkToFit="1"/>
    </xf>
    <xf numFmtId="43" fontId="11" fillId="0" borderId="12" xfId="1" applyFont="1" applyFill="1" applyBorder="1" applyAlignment="1">
      <alignment horizontal="center" shrinkToFit="1"/>
    </xf>
    <xf numFmtId="43" fontId="10" fillId="3" borderId="4" xfId="1" applyFont="1" applyFill="1" applyBorder="1" applyAlignment="1">
      <alignment horizontal="center" shrinkToFit="1"/>
    </xf>
    <xf numFmtId="43" fontId="10" fillId="3" borderId="12" xfId="1" applyFont="1" applyFill="1" applyBorder="1" applyAlignment="1">
      <alignment horizontal="center" shrinkToFit="1"/>
    </xf>
    <xf numFmtId="43" fontId="9" fillId="3" borderId="12" xfId="1" applyFont="1" applyFill="1" applyBorder="1" applyAlignment="1">
      <alignment horizontal="center" shrinkToFit="1"/>
    </xf>
    <xf numFmtId="43" fontId="2" fillId="0" borderId="8" xfId="1" applyFont="1" applyFill="1" applyBorder="1" applyAlignment="1">
      <alignment horizontal="center" shrinkToFit="1"/>
    </xf>
    <xf numFmtId="43" fontId="2" fillId="0" borderId="4" xfId="1" applyFont="1" applyFill="1" applyBorder="1" applyAlignment="1">
      <alignment horizontal="center" shrinkToFit="1"/>
    </xf>
    <xf numFmtId="43" fontId="2" fillId="0" borderId="12" xfId="1" applyFont="1" applyFill="1" applyBorder="1" applyAlignment="1">
      <alignment horizontal="center" shrinkToFit="1"/>
    </xf>
    <xf numFmtId="43" fontId="10" fillId="3" borderId="16" xfId="1" applyFont="1" applyFill="1" applyBorder="1" applyAlignment="1">
      <alignment horizontal="center" shrinkToFit="1"/>
    </xf>
    <xf numFmtId="43" fontId="13" fillId="0" borderId="0" xfId="2" applyNumberFormat="1" applyFont="1" applyFill="1" applyAlignment="1"/>
    <xf numFmtId="43" fontId="10" fillId="4" borderId="12" xfId="1" applyFont="1" applyFill="1" applyBorder="1" applyAlignment="1">
      <alignment horizontal="center" shrinkToFit="1"/>
    </xf>
    <xf numFmtId="43" fontId="10" fillId="4" borderId="16" xfId="1" applyFont="1" applyFill="1" applyBorder="1" applyAlignment="1">
      <alignment horizontal="center" shrinkToFit="1"/>
    </xf>
    <xf numFmtId="43" fontId="7" fillId="5" borderId="4" xfId="1" applyFont="1" applyFill="1" applyBorder="1" applyAlignment="1">
      <alignment horizontal="center" shrinkToFit="1"/>
    </xf>
  </cellXfs>
  <cellStyles count="3">
    <cellStyle name="Comma" xfId="1" builtinId="3"/>
    <cellStyle name="Normal" xfId="0" builtinId="0"/>
    <cellStyle name="ปกติ_นิสิตเต็มเวลา_บางเขน_46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H106"/>
  <sheetViews>
    <sheetView showGridLines="0" tabSelected="1" zoomScaleNormal="100" workbookViewId="0">
      <pane xSplit="3" ySplit="10" topLeftCell="D11" activePane="bottomRight" state="frozen"/>
      <selection sqref="A1:XFD1"/>
      <selection pane="topRight" sqref="A1:XFD1"/>
      <selection pane="bottomLeft" sqref="A1:XFD1"/>
      <selection pane="bottomRight" activeCell="I6" sqref="I6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" customWidth="1"/>
    <col min="22" max="22" width="7.5703125" style="6" bestFit="1" customWidth="1"/>
    <col min="23" max="26" width="5.71093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36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1611.5315277190009</v>
      </c>
      <c r="E5" s="50">
        <f t="shared" ref="E5:AE5" si="0">+E11+E17+E23+E29+E35+E41+E47+E53+E59+E65+E71+E77+E83+E89+E95+E101</f>
        <v>2318.4705882352946</v>
      </c>
      <c r="F5" s="50">
        <f t="shared" si="0"/>
        <v>1182.3529411764707</v>
      </c>
      <c r="G5" s="50">
        <f t="shared" si="0"/>
        <v>2308.4418112568769</v>
      </c>
      <c r="H5" s="50">
        <f t="shared" si="0"/>
        <v>1131.0588235294115</v>
      </c>
      <c r="I5" s="50">
        <f t="shared" si="0"/>
        <v>2628</v>
      </c>
      <c r="J5" s="50">
        <f t="shared" si="0"/>
        <v>4982.5069826491745</v>
      </c>
      <c r="K5" s="50">
        <f t="shared" si="0"/>
        <v>349.41176470588238</v>
      </c>
      <c r="L5" s="50">
        <f t="shared" si="0"/>
        <v>1040.2352941176473</v>
      </c>
      <c r="M5" s="50">
        <f t="shared" si="0"/>
        <v>3505.3296656792218</v>
      </c>
      <c r="N5" s="50">
        <f t="shared" si="0"/>
        <v>3343.8823529411766</v>
      </c>
      <c r="O5" s="50">
        <f t="shared" si="0"/>
        <v>434.8235294117647</v>
      </c>
      <c r="P5" s="50">
        <f t="shared" si="0"/>
        <v>2109.1764705882351</v>
      </c>
      <c r="Q5" s="50">
        <f t="shared" si="0"/>
        <v>0</v>
      </c>
      <c r="R5" s="50">
        <f t="shared" si="0"/>
        <v>188.11764705882354</v>
      </c>
      <c r="S5" s="50">
        <f t="shared" si="0"/>
        <v>0</v>
      </c>
      <c r="T5" s="51">
        <f t="shared" si="0"/>
        <v>409.11764705882354</v>
      </c>
      <c r="U5" s="52">
        <f t="shared" si="0"/>
        <v>27542.457046127805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43.176470588235297</v>
      </c>
      <c r="AB5" s="50">
        <f t="shared" si="0"/>
        <v>0</v>
      </c>
      <c r="AC5" s="50">
        <f t="shared" si="0"/>
        <v>0</v>
      </c>
      <c r="AD5" s="52">
        <f t="shared" si="0"/>
        <v>43.176470588235297</v>
      </c>
      <c r="AE5" s="52">
        <f t="shared" si="0"/>
        <v>27585.633516716043</v>
      </c>
      <c r="AH5" s="106">
        <v>28920.647058823528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11.764705882352942</v>
      </c>
      <c r="E6" s="56">
        <f t="shared" si="1"/>
        <v>0</v>
      </c>
      <c r="F6" s="56">
        <f t="shared" si="1"/>
        <v>0.70588235294117652</v>
      </c>
      <c r="G6" s="56">
        <f t="shared" si="1"/>
        <v>1.2352941176470589</v>
      </c>
      <c r="H6" s="56">
        <f t="shared" si="1"/>
        <v>6.5294117647058814</v>
      </c>
      <c r="I6" s="56">
        <f t="shared" si="1"/>
        <v>1.5882352941176472</v>
      </c>
      <c r="J6" s="56">
        <f t="shared" si="1"/>
        <v>7.5882352941176476</v>
      </c>
      <c r="K6" s="56">
        <f t="shared" si="1"/>
        <v>0</v>
      </c>
      <c r="L6" s="56">
        <f t="shared" si="1"/>
        <v>0.70588235294117652</v>
      </c>
      <c r="M6" s="56">
        <f t="shared" si="1"/>
        <v>0</v>
      </c>
      <c r="N6" s="56">
        <f t="shared" si="1"/>
        <v>3.1764705882352939</v>
      </c>
      <c r="O6" s="56">
        <f t="shared" si="1"/>
        <v>0</v>
      </c>
      <c r="P6" s="56">
        <f t="shared" si="1"/>
        <v>0.76470588235294124</v>
      </c>
      <c r="Q6" s="56">
        <f t="shared" si="1"/>
        <v>0</v>
      </c>
      <c r="R6" s="56">
        <f t="shared" si="1"/>
        <v>0.70588235294117652</v>
      </c>
      <c r="S6" s="56">
        <f t="shared" si="1"/>
        <v>0</v>
      </c>
      <c r="T6" s="57">
        <f t="shared" ref="T6:AE6" si="2">+T12+T18+T24+T30+T36+T42+T48+T54+T60+T66+T72+T78+T84+T90+T96+T102</f>
        <v>0</v>
      </c>
      <c r="U6" s="58">
        <f t="shared" si="2"/>
        <v>34.764705882352942</v>
      </c>
      <c r="V6" s="55">
        <f t="shared" si="2"/>
        <v>0</v>
      </c>
      <c r="W6" s="56">
        <f t="shared" si="2"/>
        <v>0</v>
      </c>
      <c r="X6" s="56">
        <f t="shared" si="2"/>
        <v>0</v>
      </c>
      <c r="Y6" s="56">
        <f t="shared" si="2"/>
        <v>0</v>
      </c>
      <c r="Z6" s="56">
        <f t="shared" si="2"/>
        <v>0</v>
      </c>
      <c r="AA6" s="56">
        <f t="shared" si="2"/>
        <v>0</v>
      </c>
      <c r="AB6" s="56">
        <f t="shared" si="2"/>
        <v>0</v>
      </c>
      <c r="AC6" s="56">
        <f t="shared" si="2"/>
        <v>0</v>
      </c>
      <c r="AD6" s="58">
        <f t="shared" si="2"/>
        <v>0</v>
      </c>
      <c r="AE6" s="58">
        <f t="shared" si="2"/>
        <v>34.764705882352942</v>
      </c>
      <c r="AH6" s="107">
        <v>71.588235294117638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1623.2962336013536</v>
      </c>
      <c r="E7" s="56">
        <f t="shared" si="1"/>
        <v>2318.4705882352946</v>
      </c>
      <c r="F7" s="56">
        <f t="shared" si="1"/>
        <v>1183.0588235294119</v>
      </c>
      <c r="G7" s="56">
        <f t="shared" si="1"/>
        <v>2309.6771053745242</v>
      </c>
      <c r="H7" s="56">
        <f t="shared" si="1"/>
        <v>1137.5882352941176</v>
      </c>
      <c r="I7" s="56">
        <f t="shared" si="1"/>
        <v>2629.5882352941176</v>
      </c>
      <c r="J7" s="56">
        <f t="shared" si="1"/>
        <v>4990.0952179432925</v>
      </c>
      <c r="K7" s="56">
        <f t="shared" si="1"/>
        <v>349.41176470588238</v>
      </c>
      <c r="L7" s="56">
        <f t="shared" si="1"/>
        <v>1040.9411764705885</v>
      </c>
      <c r="M7" s="56">
        <f t="shared" si="1"/>
        <v>3505.3296656792218</v>
      </c>
      <c r="N7" s="56">
        <f t="shared" si="1"/>
        <v>3347.0588235294117</v>
      </c>
      <c r="O7" s="56">
        <f t="shared" si="1"/>
        <v>434.8235294117647</v>
      </c>
      <c r="P7" s="56">
        <f t="shared" si="1"/>
        <v>2109.9411764705883</v>
      </c>
      <c r="Q7" s="56">
        <f t="shared" si="1"/>
        <v>0</v>
      </c>
      <c r="R7" s="56">
        <f t="shared" si="1"/>
        <v>188.8235294117647</v>
      </c>
      <c r="S7" s="56">
        <f t="shared" si="1"/>
        <v>0</v>
      </c>
      <c r="T7" s="57">
        <f t="shared" ref="T7:AE7" si="3">+T13+T19+T25+T31+T37+T43+T49+T55+T61+T67+T73+T79+T85+T91+T97+T103</f>
        <v>409.11764705882354</v>
      </c>
      <c r="U7" s="58">
        <f t="shared" si="3"/>
        <v>27577.221752010166</v>
      </c>
      <c r="V7" s="55">
        <f t="shared" si="3"/>
        <v>0</v>
      </c>
      <c r="W7" s="56">
        <f t="shared" si="3"/>
        <v>0</v>
      </c>
      <c r="X7" s="56">
        <f t="shared" si="3"/>
        <v>0</v>
      </c>
      <c r="Y7" s="56">
        <f t="shared" si="3"/>
        <v>0</v>
      </c>
      <c r="Z7" s="56">
        <f t="shared" si="3"/>
        <v>0</v>
      </c>
      <c r="AA7" s="56">
        <f t="shared" si="3"/>
        <v>43.176470588235297</v>
      </c>
      <c r="AB7" s="56">
        <f t="shared" si="3"/>
        <v>0</v>
      </c>
      <c r="AC7" s="56">
        <f t="shared" si="3"/>
        <v>0</v>
      </c>
      <c r="AD7" s="58">
        <f t="shared" si="3"/>
        <v>43.176470588235297</v>
      </c>
      <c r="AE7" s="58">
        <f t="shared" si="3"/>
        <v>27620.398222598396</v>
      </c>
      <c r="AH7" s="107">
        <v>28992.235294117643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334.16666666666669</v>
      </c>
      <c r="E8" s="56">
        <f t="shared" si="1"/>
        <v>659.16666666666663</v>
      </c>
      <c r="F8" s="56">
        <f t="shared" si="1"/>
        <v>73.5</v>
      </c>
      <c r="G8" s="56">
        <f t="shared" si="1"/>
        <v>160.41666666666669</v>
      </c>
      <c r="H8" s="56">
        <f t="shared" si="1"/>
        <v>188</v>
      </c>
      <c r="I8" s="56">
        <f t="shared" si="1"/>
        <v>324.83333333333331</v>
      </c>
      <c r="J8" s="56">
        <f t="shared" si="1"/>
        <v>823.83333333333337</v>
      </c>
      <c r="K8" s="56">
        <f t="shared" si="1"/>
        <v>47.166666666666664</v>
      </c>
      <c r="L8" s="56">
        <f t="shared" si="1"/>
        <v>584.66666666666674</v>
      </c>
      <c r="M8" s="56">
        <f t="shared" si="1"/>
        <v>400.75</v>
      </c>
      <c r="N8" s="56">
        <f t="shared" si="1"/>
        <v>417.25</v>
      </c>
      <c r="O8" s="56">
        <f t="shared" si="1"/>
        <v>59.583333333333329</v>
      </c>
      <c r="P8" s="56">
        <f t="shared" si="1"/>
        <v>280.16666666666669</v>
      </c>
      <c r="Q8" s="56">
        <f t="shared" si="1"/>
        <v>34.666666666666671</v>
      </c>
      <c r="R8" s="56">
        <f t="shared" si="1"/>
        <v>86.666666666666686</v>
      </c>
      <c r="S8" s="56">
        <f t="shared" si="1"/>
        <v>0</v>
      </c>
      <c r="T8" s="57">
        <f t="shared" ref="T8:AE8" si="4">+T14+T20+T26+T32+T38+T44+T50+T56+T62+T68+T74+T80+T86+T92+T98+T104</f>
        <v>0.83333333333333337</v>
      </c>
      <c r="U8" s="58">
        <f t="shared" si="4"/>
        <v>4475.666666666667</v>
      </c>
      <c r="V8" s="55">
        <f t="shared" si="4"/>
        <v>0</v>
      </c>
      <c r="W8" s="56">
        <f t="shared" si="4"/>
        <v>0</v>
      </c>
      <c r="X8" s="56">
        <f t="shared" si="4"/>
        <v>0</v>
      </c>
      <c r="Y8" s="56">
        <f t="shared" si="4"/>
        <v>0</v>
      </c>
      <c r="Z8" s="56">
        <f t="shared" si="4"/>
        <v>0</v>
      </c>
      <c r="AA8" s="56">
        <f t="shared" si="4"/>
        <v>1.9166666666666665</v>
      </c>
      <c r="AB8" s="56">
        <f t="shared" si="4"/>
        <v>0</v>
      </c>
      <c r="AC8" s="56">
        <f t="shared" si="4"/>
        <v>0</v>
      </c>
      <c r="AD8" s="58">
        <f t="shared" si="4"/>
        <v>1.9166666666666665</v>
      </c>
      <c r="AE8" s="58">
        <f t="shared" si="4"/>
        <v>4477.583333333333</v>
      </c>
      <c r="AH8" s="107">
        <v>5810.416666666667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661.18333333333339</v>
      </c>
      <c r="E9" s="56">
        <f t="shared" si="1"/>
        <v>1186.5</v>
      </c>
      <c r="F9" s="56">
        <f t="shared" si="1"/>
        <v>146.35</v>
      </c>
      <c r="G9" s="56">
        <f t="shared" si="1"/>
        <v>288.75</v>
      </c>
      <c r="H9" s="56">
        <f t="shared" si="1"/>
        <v>373.3</v>
      </c>
      <c r="I9" s="56">
        <f t="shared" si="1"/>
        <v>647.81666666666661</v>
      </c>
      <c r="J9" s="56">
        <f t="shared" si="1"/>
        <v>1639.5666666666666</v>
      </c>
      <c r="K9" s="56">
        <f t="shared" si="1"/>
        <v>51.766666666666666</v>
      </c>
      <c r="L9" s="56">
        <f t="shared" si="1"/>
        <v>881.55000000000007</v>
      </c>
      <c r="M9" s="56">
        <f t="shared" si="1"/>
        <v>721.34999999999991</v>
      </c>
      <c r="N9" s="56">
        <f t="shared" si="1"/>
        <v>751.05000000000007</v>
      </c>
      <c r="O9" s="56">
        <f t="shared" si="1"/>
        <v>64.016666666666666</v>
      </c>
      <c r="P9" s="56">
        <f t="shared" si="1"/>
        <v>558.90833333333342</v>
      </c>
      <c r="Q9" s="56">
        <f t="shared" si="1"/>
        <v>64.516666666666666</v>
      </c>
      <c r="R9" s="56">
        <f t="shared" si="1"/>
        <v>172.78333333333336</v>
      </c>
      <c r="S9" s="56">
        <f t="shared" si="1"/>
        <v>0</v>
      </c>
      <c r="T9" s="57">
        <f t="shared" ref="T9:AE9" si="5">+T15+T21+T27+T33+T39+T45+T51+T57+T63+T69+T75+T81+T87+T93+T99+T105</f>
        <v>0.83333333333333337</v>
      </c>
      <c r="U9" s="58">
        <f t="shared" si="5"/>
        <v>8210.2416666666668</v>
      </c>
      <c r="V9" s="55">
        <f t="shared" si="5"/>
        <v>0</v>
      </c>
      <c r="W9" s="56">
        <f t="shared" si="5"/>
        <v>0</v>
      </c>
      <c r="X9" s="56">
        <f t="shared" si="5"/>
        <v>0</v>
      </c>
      <c r="Y9" s="56">
        <f t="shared" si="5"/>
        <v>0</v>
      </c>
      <c r="Z9" s="56">
        <f t="shared" si="5"/>
        <v>0</v>
      </c>
      <c r="AA9" s="56">
        <f t="shared" si="5"/>
        <v>1.9166666666666665</v>
      </c>
      <c r="AB9" s="56">
        <f t="shared" si="5"/>
        <v>0</v>
      </c>
      <c r="AC9" s="56">
        <f t="shared" si="5"/>
        <v>0</v>
      </c>
      <c r="AD9" s="58">
        <f t="shared" si="5"/>
        <v>1.9166666666666665</v>
      </c>
      <c r="AE9" s="58">
        <f t="shared" si="5"/>
        <v>8212.1583333333328</v>
      </c>
      <c r="AH9" s="107">
        <v>10599.374999999998</v>
      </c>
    </row>
    <row r="10" spans="1:34" s="53" customFormat="1" ht="18" customHeight="1" x14ac:dyDescent="0.2">
      <c r="A10" s="54"/>
      <c r="B10" s="59" t="s">
        <v>27</v>
      </c>
      <c r="C10" s="59"/>
      <c r="D10" s="55">
        <f t="shared" si="1"/>
        <v>2284.4795669346881</v>
      </c>
      <c r="E10" s="56">
        <f t="shared" si="1"/>
        <v>3504.9705882352946</v>
      </c>
      <c r="F10" s="56">
        <f t="shared" si="1"/>
        <v>1329.4088235294121</v>
      </c>
      <c r="G10" s="56">
        <f t="shared" si="1"/>
        <v>2598.4271053745238</v>
      </c>
      <c r="H10" s="56">
        <f t="shared" si="1"/>
        <v>1510.8882352941173</v>
      </c>
      <c r="I10" s="56">
        <f t="shared" si="1"/>
        <v>3277.4049019607842</v>
      </c>
      <c r="J10" s="56">
        <f>+J16+J22+J28+J34+J40+J46+J52+J58+J64+J70+J76+J82+J88+J94+J100+J106</f>
        <v>6629.6618846099591</v>
      </c>
      <c r="K10" s="56">
        <f t="shared" si="1"/>
        <v>401.17843137254903</v>
      </c>
      <c r="L10" s="56">
        <f t="shared" si="1"/>
        <v>1922.4911764705885</v>
      </c>
      <c r="M10" s="56">
        <f t="shared" si="1"/>
        <v>4226.6796656792212</v>
      </c>
      <c r="N10" s="56">
        <f t="shared" si="1"/>
        <v>4098.1088235294119</v>
      </c>
      <c r="O10" s="56">
        <f t="shared" si="1"/>
        <v>498.8401960784314</v>
      </c>
      <c r="P10" s="56">
        <f t="shared" si="1"/>
        <v>2668.8495098039216</v>
      </c>
      <c r="Q10" s="56">
        <f t="shared" si="1"/>
        <v>64.516666666666666</v>
      </c>
      <c r="R10" s="56">
        <f t="shared" si="1"/>
        <v>361.60686274509806</v>
      </c>
      <c r="S10" s="56">
        <f t="shared" si="1"/>
        <v>0</v>
      </c>
      <c r="T10" s="57">
        <f t="shared" ref="T10:AE10" si="6">+T16+T22+T28+T34+T40+T46+T52+T58+T64+T70+T76+T82+T88+T94+T100+T106</f>
        <v>409.95098039215691</v>
      </c>
      <c r="U10" s="58">
        <f t="shared" si="6"/>
        <v>35787.463418676823</v>
      </c>
      <c r="V10" s="55">
        <f t="shared" si="6"/>
        <v>0</v>
      </c>
      <c r="W10" s="56">
        <f t="shared" si="6"/>
        <v>0</v>
      </c>
      <c r="X10" s="56">
        <f t="shared" si="6"/>
        <v>0</v>
      </c>
      <c r="Y10" s="56">
        <f t="shared" si="6"/>
        <v>0</v>
      </c>
      <c r="Z10" s="56">
        <f t="shared" si="6"/>
        <v>0</v>
      </c>
      <c r="AA10" s="56">
        <f t="shared" si="6"/>
        <v>45.093137254901961</v>
      </c>
      <c r="AB10" s="56">
        <f t="shared" si="6"/>
        <v>0</v>
      </c>
      <c r="AC10" s="56">
        <f t="shared" si="6"/>
        <v>0</v>
      </c>
      <c r="AD10" s="58">
        <f t="shared" si="6"/>
        <v>45.093137254901961</v>
      </c>
      <c r="AE10" s="124">
        <f t="shared" si="6"/>
        <v>35832.556555931726</v>
      </c>
      <c r="AF10" s="60"/>
      <c r="AG10" s="121">
        <f>+AE10-AH10</f>
        <v>-3759.0537381859176</v>
      </c>
      <c r="AH10" s="107">
        <v>39591.610294117643</v>
      </c>
    </row>
    <row r="11" spans="1:34" s="1" customFormat="1" ht="18" customHeight="1" x14ac:dyDescent="0.2">
      <c r="A11" s="14" t="s">
        <v>22</v>
      </c>
      <c r="B11" s="15" t="s">
        <v>23</v>
      </c>
      <c r="C11" s="15" t="s">
        <v>23</v>
      </c>
      <c r="D11" s="16">
        <f>+'T 1.1 บข ปกติ'!D11+'T1.2 บข พิเศษ'!D11</f>
        <v>795.40843257141682</v>
      </c>
      <c r="E11" s="17">
        <f>+'T 1.1 บข ปกติ'!E11+'T1.2 บข พิเศษ'!E11</f>
        <v>26.397374488025729</v>
      </c>
      <c r="F11" s="17">
        <f>+'T 1.1 บข ปกติ'!F11+'T1.2 บข พิเศษ'!F11</f>
        <v>27.047973948823788</v>
      </c>
      <c r="G11" s="17">
        <f>+'T 1.1 บข ปกติ'!G11+'T1.2 บข พิเศษ'!G11</f>
        <v>36.207700261986723</v>
      </c>
      <c r="H11" s="17">
        <f>+'T 1.1 บข ปกติ'!H11+'T1.2 บข พิเศษ'!H11</f>
        <v>56.115573082262898</v>
      </c>
      <c r="I11" s="17">
        <f>+'T 1.1 บข ปกติ'!I11+'T1.2 บข พิเศษ'!I11</f>
        <v>34.480579185784705</v>
      </c>
      <c r="J11" s="17">
        <f>+'T 1.1 บข ปกติ'!J11+'T1.2 บข พิเศษ'!J11</f>
        <v>94.080617528504462</v>
      </c>
      <c r="K11" s="17">
        <f>+'T 1.1 บข ปกติ'!K11+'T1.2 บข พิเศษ'!K11</f>
        <v>2.1693039479942922</v>
      </c>
      <c r="L11" s="17">
        <f>+'T 1.1 บข ปกติ'!L11+'T1.2 บข พิเศษ'!L11</f>
        <v>28.350200019366554</v>
      </c>
      <c r="M11" s="17">
        <f>+'T 1.1 บข ปกติ'!M11+'T1.2 บข พิเศษ'!M11</f>
        <v>90.621179040599586</v>
      </c>
      <c r="N11" s="17">
        <f>+'T 1.1 บข ปกติ'!N11+'T1.2 บข พิเศษ'!N11</f>
        <v>83.328765048469819</v>
      </c>
      <c r="O11" s="17">
        <f>+'T 1.1 บข ปกติ'!O11+'T1.2 บข พิเศษ'!O11</f>
        <v>29.178334357669758</v>
      </c>
      <c r="P11" s="17">
        <f>+'T 1.1 บข ปกติ'!P11+'T1.2 บข พิเศษ'!P11</f>
        <v>54.534421162052105</v>
      </c>
      <c r="Q11" s="17">
        <f>+'T 1.1 บข ปกติ'!Q11+'T1.2 บข พิเศษ'!Q11</f>
        <v>0</v>
      </c>
      <c r="R11" s="17">
        <f>+'T 1.1 บข ปกติ'!R11+'T1.2 บข พิเศษ'!R11</f>
        <v>0.69579831932773106</v>
      </c>
      <c r="S11" s="17">
        <f>+'T 1.1 บข ปกติ'!S11+'T1.2 บข พิเศษ'!S11</f>
        <v>0</v>
      </c>
      <c r="T11" s="18">
        <f>+'T 1.1 บข ปกติ'!T11+'T1.2 บข พิเศษ'!T11</f>
        <v>5.2278894231091311</v>
      </c>
      <c r="U11" s="91">
        <f>+'T 1.1 บข ปกติ'!U11+'T1.2 บข พิเศษ'!U11</f>
        <v>1363.8441423853942</v>
      </c>
      <c r="V11" s="16">
        <f>+'T 1.1 บข ปกติ'!V11+'T1.2 บข พิเศษ'!V11</f>
        <v>0</v>
      </c>
      <c r="W11" s="17">
        <f>+'T 1.1 บข ปกติ'!W11+'T1.2 บข พิเศษ'!W11</f>
        <v>0</v>
      </c>
      <c r="X11" s="17">
        <f>+'T 1.1 บข ปกติ'!X11+'T1.2 บข พิเศษ'!X11</f>
        <v>0</v>
      </c>
      <c r="Y11" s="17">
        <f>+'T 1.1 บข ปกติ'!Y11+'T1.2 บข พิเศษ'!Y11</f>
        <v>0</v>
      </c>
      <c r="Z11" s="17">
        <f>+'T 1.1 บข ปกติ'!Z11+'T1.2 บข พิเศษ'!Z11</f>
        <v>0</v>
      </c>
      <c r="AA11" s="17">
        <f>+'T 1.1 บข ปกติ'!AA11+'T1.2 บข พิเศษ'!AA11</f>
        <v>0</v>
      </c>
      <c r="AB11" s="17">
        <f>+'T 1.1 บข ปกติ'!AB11+'T1.2 บข พิเศษ'!AB11</f>
        <v>0</v>
      </c>
      <c r="AC11" s="17">
        <f>+'T 1.1 บข ปกติ'!AC11+'T1.2 บข พิเศษ'!AC11</f>
        <v>0</v>
      </c>
      <c r="AD11" s="91">
        <f>+'T 1.1 บข ปกติ'!AD11+'T1.2 บข พิเศษ'!AD11</f>
        <v>0</v>
      </c>
      <c r="AE11" s="97">
        <f>+'T 1.1 บข ปกติ'!AE11+'T1.2 บข พิเศษ'!AE11</f>
        <v>1363.8441423853942</v>
      </c>
      <c r="AH11" s="108">
        <v>1329.719995136089</v>
      </c>
    </row>
    <row r="12" spans="1:34" s="1" customFormat="1" ht="18" customHeight="1" x14ac:dyDescent="0.2">
      <c r="A12" s="19"/>
      <c r="B12" s="8"/>
      <c r="C12" s="8" t="s">
        <v>24</v>
      </c>
      <c r="D12" s="9">
        <f>+'T 1.1 บข ปกติ'!D12+'T1.2 บข พิเศษ'!D12</f>
        <v>7.6470588235294121</v>
      </c>
      <c r="E12" s="10">
        <f>+'T 1.1 บข ปกติ'!E12+'T1.2 บข พิเศษ'!E12</f>
        <v>0</v>
      </c>
      <c r="F12" s="10">
        <f>+'T 1.1 บข ปกติ'!F12+'T1.2 บข พิเศษ'!F12</f>
        <v>0</v>
      </c>
      <c r="G12" s="10">
        <f>+'T 1.1 บข ปกติ'!G12+'T1.2 บข พิเศษ'!G12</f>
        <v>0</v>
      </c>
      <c r="H12" s="10">
        <f>+'T 1.1 บข ปกติ'!H12+'T1.2 บข พิเศษ'!H12</f>
        <v>0.35294117647058826</v>
      </c>
      <c r="I12" s="10">
        <f>+'T 1.1 บข ปกติ'!I12+'T1.2 บข พิเศษ'!I12</f>
        <v>0</v>
      </c>
      <c r="J12" s="10">
        <f>+'T 1.1 บข ปกติ'!J12+'T1.2 บข พิเศษ'!J12</f>
        <v>0</v>
      </c>
      <c r="K12" s="10">
        <f>+'T 1.1 บข ปกติ'!K12+'T1.2 บข พิเศษ'!K12</f>
        <v>0</v>
      </c>
      <c r="L12" s="10">
        <f>+'T 1.1 บข ปกติ'!L12+'T1.2 บข พิเศษ'!L12</f>
        <v>0</v>
      </c>
      <c r="M12" s="10">
        <f>+'T 1.1 บข ปกติ'!M12+'T1.2 บข พิเศษ'!M12</f>
        <v>0</v>
      </c>
      <c r="N12" s="10">
        <f>+'T 1.1 บข ปกติ'!N12+'T1.2 บข พิเศษ'!N12</f>
        <v>0</v>
      </c>
      <c r="O12" s="10">
        <f>+'T 1.1 บข ปกติ'!O12+'T1.2 บข พิเศษ'!O12</f>
        <v>0</v>
      </c>
      <c r="P12" s="10">
        <f>+'T 1.1 บข ปกติ'!P12+'T1.2 บข พิเศษ'!P12</f>
        <v>0</v>
      </c>
      <c r="Q12" s="10">
        <f>+'T 1.1 บข ปกติ'!Q12+'T1.2 บข พิเศษ'!Q12</f>
        <v>0</v>
      </c>
      <c r="R12" s="10">
        <f>+'T 1.1 บข ปกติ'!R12+'T1.2 บข พิเศษ'!R12</f>
        <v>0</v>
      </c>
      <c r="S12" s="10">
        <f>+'T 1.1 บข ปกติ'!S12+'T1.2 บข พิเศษ'!S12</f>
        <v>0</v>
      </c>
      <c r="T12" s="11">
        <f>+'T 1.1 บข ปกติ'!T12+'T1.2 บข พิเศษ'!T12</f>
        <v>0</v>
      </c>
      <c r="U12" s="92">
        <f>+'T 1.1 บข ปกติ'!U12+'T1.2 บข พิเศษ'!U12</f>
        <v>7.9999999999999991</v>
      </c>
      <c r="V12" s="9">
        <f>+'T 1.1 บข ปกติ'!V12+'T1.2 บข พิเศษ'!V12</f>
        <v>0</v>
      </c>
      <c r="W12" s="10">
        <f>+'T 1.1 บข ปกติ'!W12+'T1.2 บข พิเศษ'!W12</f>
        <v>0</v>
      </c>
      <c r="X12" s="10">
        <f>+'T 1.1 บข ปกติ'!X12+'T1.2 บข พิเศษ'!X12</f>
        <v>0</v>
      </c>
      <c r="Y12" s="10">
        <f>+'T 1.1 บข ปกติ'!Y12+'T1.2 บข พิเศษ'!Y12</f>
        <v>0</v>
      </c>
      <c r="Z12" s="10">
        <f>+'T 1.1 บข ปกติ'!Z12+'T1.2 บข พิเศษ'!Z12</f>
        <v>0</v>
      </c>
      <c r="AA12" s="10">
        <f>+'T 1.1 บข ปกติ'!AA12+'T1.2 บข พิเศษ'!AA12</f>
        <v>0</v>
      </c>
      <c r="AB12" s="10">
        <f>+'T 1.1 บข ปกติ'!AB12+'T1.2 บข พิเศษ'!AB12</f>
        <v>0</v>
      </c>
      <c r="AC12" s="10">
        <f>+'T 1.1 บข ปกติ'!AC12+'T1.2 บข พิเศษ'!AC12</f>
        <v>0</v>
      </c>
      <c r="AD12" s="92">
        <f>+'T 1.1 บข ปกติ'!AD12+'T1.2 บข พิเศษ'!AD12</f>
        <v>0</v>
      </c>
      <c r="AE12" s="98">
        <f>+'T 1.1 บข ปกติ'!AE12+'T1.2 บข พิเศษ'!AE12</f>
        <v>7.9999999999999991</v>
      </c>
      <c r="AH12" s="109">
        <v>21.411764705882359</v>
      </c>
    </row>
    <row r="13" spans="1:34" s="1" customFormat="1" ht="18" customHeight="1" x14ac:dyDescent="0.2">
      <c r="A13" s="19"/>
      <c r="B13" s="8"/>
      <c r="C13" s="8" t="s">
        <v>21</v>
      </c>
      <c r="D13" s="9">
        <f>+'T 1.1 บข ปกติ'!D13+'T1.2 บข พิเศษ'!D13</f>
        <v>803.05549139494622</v>
      </c>
      <c r="E13" s="10">
        <f>+'T 1.1 บข ปกติ'!E13+'T1.2 บข พิเศษ'!E13</f>
        <v>26.397374488025729</v>
      </c>
      <c r="F13" s="10">
        <f>+'T 1.1 บข ปกติ'!F13+'T1.2 บข พิเศษ'!F13</f>
        <v>27.047973948823788</v>
      </c>
      <c r="G13" s="10">
        <f>+'T 1.1 บข ปกติ'!G13+'T1.2 บข พิเศษ'!G13</f>
        <v>36.207700261986723</v>
      </c>
      <c r="H13" s="10">
        <f>+'T 1.1 บข ปกติ'!H13+'T1.2 บข พิเศษ'!H13</f>
        <v>56.468514258733492</v>
      </c>
      <c r="I13" s="10">
        <f>+'T 1.1 บข ปกติ'!I13+'T1.2 บข พิเศษ'!I13</f>
        <v>34.480579185784705</v>
      </c>
      <c r="J13" s="10">
        <f>+'T 1.1 บข ปกติ'!J13+'T1.2 บข พิเศษ'!J13</f>
        <v>94.080617528504462</v>
      </c>
      <c r="K13" s="10">
        <f>+'T 1.1 บข ปกติ'!K13+'T1.2 บข พิเศษ'!K13</f>
        <v>2.1693039479942922</v>
      </c>
      <c r="L13" s="10">
        <f>+'T 1.1 บข ปกติ'!L13+'T1.2 บข พิเศษ'!L13</f>
        <v>28.350200019366554</v>
      </c>
      <c r="M13" s="10">
        <f>+'T 1.1 บข ปกติ'!M13+'T1.2 บข พิเศษ'!M13</f>
        <v>90.621179040599586</v>
      </c>
      <c r="N13" s="10">
        <f>+'T 1.1 บข ปกติ'!N13+'T1.2 บข พิเศษ'!N13</f>
        <v>83.328765048469819</v>
      </c>
      <c r="O13" s="10">
        <f>+'T 1.1 บข ปกติ'!O13+'T1.2 บข พิเศษ'!O13</f>
        <v>29.178334357669758</v>
      </c>
      <c r="P13" s="10">
        <f>+'T 1.1 บข ปกติ'!P13+'T1.2 บข พิเศษ'!P13</f>
        <v>54.534421162052105</v>
      </c>
      <c r="Q13" s="10">
        <f>+'T 1.1 บข ปกติ'!Q13+'T1.2 บข พิเศษ'!Q13</f>
        <v>0</v>
      </c>
      <c r="R13" s="10">
        <f>+'T 1.1 บข ปกติ'!R13+'T1.2 บข พิเศษ'!R13</f>
        <v>0.69579831932773106</v>
      </c>
      <c r="S13" s="10">
        <f>+'T 1.1 บข ปกติ'!S13+'T1.2 บข พิเศษ'!S13</f>
        <v>0</v>
      </c>
      <c r="T13" s="11">
        <f>+'T 1.1 บข ปกติ'!T13+'T1.2 บข พิเศษ'!T13</f>
        <v>5.2278894231091311</v>
      </c>
      <c r="U13" s="92">
        <f>+'T 1.1 บข ปกติ'!U13+'T1.2 บข พิเศษ'!U13</f>
        <v>1371.8441423853942</v>
      </c>
      <c r="V13" s="9">
        <f>+'T 1.1 บข ปกติ'!V13+'T1.2 บข พิเศษ'!V13</f>
        <v>0</v>
      </c>
      <c r="W13" s="10">
        <f>+'T 1.1 บข ปกติ'!W13+'T1.2 บข พิเศษ'!W13</f>
        <v>0</v>
      </c>
      <c r="X13" s="10">
        <f>+'T 1.1 บข ปกติ'!X13+'T1.2 บข พิเศษ'!X13</f>
        <v>0</v>
      </c>
      <c r="Y13" s="10">
        <f>+'T 1.1 บข ปกติ'!Y13+'T1.2 บข พิเศษ'!Y13</f>
        <v>0</v>
      </c>
      <c r="Z13" s="10">
        <f>+'T 1.1 บข ปกติ'!Z13+'T1.2 บข พิเศษ'!Z13</f>
        <v>0</v>
      </c>
      <c r="AA13" s="10">
        <f>+'T 1.1 บข ปกติ'!AA13+'T1.2 บข พิเศษ'!AA13</f>
        <v>0</v>
      </c>
      <c r="AB13" s="10">
        <f>+'T 1.1 บข ปกติ'!AB13+'T1.2 บข พิเศษ'!AB13</f>
        <v>0</v>
      </c>
      <c r="AC13" s="10">
        <f>+'T 1.1 บข ปกติ'!AC13+'T1.2 บข พิเศษ'!AC13</f>
        <v>0</v>
      </c>
      <c r="AD13" s="92">
        <f>+'T 1.1 บข ปกติ'!AD13+'T1.2 บข พิเศษ'!AD13</f>
        <v>0</v>
      </c>
      <c r="AE13" s="98">
        <f>+'T 1.1 บข ปกติ'!AE13+'T1.2 บข พิเศษ'!AE13</f>
        <v>1371.8441423853942</v>
      </c>
      <c r="AH13" s="109">
        <v>1351.1317598419714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f>+'T 1.1 บข ปกติ'!D14+'T1.2 บข พิเศษ'!D14</f>
        <v>302.83333333333337</v>
      </c>
      <c r="E14" s="10">
        <f>+'T 1.1 บข ปกติ'!E14+'T1.2 บข พิเศษ'!E14</f>
        <v>0</v>
      </c>
      <c r="F14" s="10">
        <f>+'T 1.1 บข ปกติ'!F14+'T1.2 บข พิเศษ'!F14</f>
        <v>0</v>
      </c>
      <c r="G14" s="10">
        <f>+'T 1.1 บข ปกติ'!G14+'T1.2 บข พิเศษ'!G14</f>
        <v>0</v>
      </c>
      <c r="H14" s="10">
        <f>+'T 1.1 บข ปกติ'!H14+'T1.2 บข พิเศษ'!H14</f>
        <v>0.5</v>
      </c>
      <c r="I14" s="10">
        <f>+'T 1.1 บข ปกติ'!I14+'T1.2 บข พิเศษ'!I14</f>
        <v>1</v>
      </c>
      <c r="J14" s="10">
        <f>+'T 1.1 บข ปกติ'!J14+'T1.2 บข พิเศษ'!J14</f>
        <v>0</v>
      </c>
      <c r="K14" s="10">
        <f>+'T 1.1 บข ปกติ'!K14+'T1.2 บข พิเศษ'!K14</f>
        <v>0</v>
      </c>
      <c r="L14" s="10">
        <f>+'T 1.1 บข ปกติ'!L14+'T1.2 บข พิเศษ'!L14</f>
        <v>0</v>
      </c>
      <c r="M14" s="10">
        <f>+'T 1.1 บข ปกติ'!M14+'T1.2 บข พิเศษ'!M14</f>
        <v>0</v>
      </c>
      <c r="N14" s="10">
        <f>+'T 1.1 บข ปกติ'!N14+'T1.2 บข พิเศษ'!N14</f>
        <v>0</v>
      </c>
      <c r="O14" s="10">
        <f>+'T 1.1 บข ปกติ'!O14+'T1.2 บข พิเศษ'!O14</f>
        <v>1</v>
      </c>
      <c r="P14" s="10">
        <f>+'T 1.1 บข ปกติ'!P14+'T1.2 บข พิเศษ'!P14</f>
        <v>0.25</v>
      </c>
      <c r="Q14" s="10">
        <f>+'T 1.1 บข ปกติ'!Q14+'T1.2 บข พิเศษ'!Q14</f>
        <v>0</v>
      </c>
      <c r="R14" s="10">
        <f>+'T 1.1 บข ปกติ'!R14+'T1.2 บข พิเศษ'!R14</f>
        <v>0</v>
      </c>
      <c r="S14" s="10">
        <f>+'T 1.1 บข ปกติ'!S14+'T1.2 บข พิเศษ'!S14</f>
        <v>0</v>
      </c>
      <c r="T14" s="11">
        <f>+'T 1.1 บข ปกติ'!T14+'T1.2 บข พิเศษ'!T14</f>
        <v>0</v>
      </c>
      <c r="U14" s="92">
        <f>+'T 1.1 บข ปกติ'!U14+'T1.2 บข พิเศษ'!U14</f>
        <v>305.58333333333337</v>
      </c>
      <c r="V14" s="9">
        <f>+'T 1.1 บข ปกติ'!V14+'T1.2 บข พิเศษ'!V14</f>
        <v>0</v>
      </c>
      <c r="W14" s="10">
        <f>+'T 1.1 บข ปกติ'!W14+'T1.2 บข พิเศษ'!W14</f>
        <v>0</v>
      </c>
      <c r="X14" s="10">
        <f>+'T 1.1 บข ปกติ'!X14+'T1.2 บข พิเศษ'!X14</f>
        <v>0</v>
      </c>
      <c r="Y14" s="10">
        <f>+'T 1.1 บข ปกติ'!Y14+'T1.2 บข พิเศษ'!Y14</f>
        <v>0</v>
      </c>
      <c r="Z14" s="10">
        <f>+'T 1.1 บข ปกติ'!Z14+'T1.2 บข พิเศษ'!Z14</f>
        <v>0</v>
      </c>
      <c r="AA14" s="10">
        <f>+'T 1.1 บข ปกติ'!AA14+'T1.2 บข พิเศษ'!AA14</f>
        <v>0</v>
      </c>
      <c r="AB14" s="10">
        <f>+'T 1.1 บข ปกติ'!AB14+'T1.2 บข พิเศษ'!AB14</f>
        <v>0</v>
      </c>
      <c r="AC14" s="10">
        <f>+'T 1.1 บข ปกติ'!AC14+'T1.2 บข พิเศษ'!AC14</f>
        <v>0</v>
      </c>
      <c r="AD14" s="92">
        <f>+'T 1.1 บข ปกติ'!AD14+'T1.2 บข พิเศษ'!AD14</f>
        <v>0</v>
      </c>
      <c r="AE14" s="98">
        <f>+'T 1.1 บข ปกติ'!AE14+'T1.2 บข พิเศษ'!AE14</f>
        <v>305.58333333333337</v>
      </c>
      <c r="AH14" s="109">
        <v>373.08333333333331</v>
      </c>
    </row>
    <row r="15" spans="1:34" s="1" customFormat="1" ht="18" customHeight="1" x14ac:dyDescent="0.2">
      <c r="A15" s="19"/>
      <c r="B15" s="8"/>
      <c r="C15" s="8" t="s">
        <v>26</v>
      </c>
      <c r="D15" s="9">
        <f>+'T 1.1 บข ปกติ'!D15+'T1.2 บข พิเศษ'!D15</f>
        <v>605.66666666666674</v>
      </c>
      <c r="E15" s="10">
        <f>+'T 1.1 บข ปกติ'!E15+'T1.2 บข พิเศษ'!E15</f>
        <v>0</v>
      </c>
      <c r="F15" s="10">
        <f>+'T 1.1 บข ปกติ'!F15+'T1.2 บข พิเศษ'!F15</f>
        <v>0</v>
      </c>
      <c r="G15" s="10">
        <f>+'T 1.1 บข ปกติ'!G15+'T1.2 บข พิเศษ'!G15</f>
        <v>0</v>
      </c>
      <c r="H15" s="10">
        <f>+'T 1.1 บข ปกติ'!H15+'T1.2 บข พิเศษ'!H15</f>
        <v>1</v>
      </c>
      <c r="I15" s="10">
        <f>+'T 1.1 บข ปกติ'!I15+'T1.2 บข พิเศษ'!I15</f>
        <v>2</v>
      </c>
      <c r="J15" s="10">
        <f>+'T 1.1 บข ปกติ'!J15+'T1.2 บข พิเศษ'!J15</f>
        <v>0</v>
      </c>
      <c r="K15" s="10">
        <f>+'T 1.1 บข ปกติ'!K15+'T1.2 บข พิเศษ'!K15</f>
        <v>0</v>
      </c>
      <c r="L15" s="10">
        <f>+'T 1.1 บข ปกติ'!L15+'T1.2 บข พิเศษ'!L15</f>
        <v>0</v>
      </c>
      <c r="M15" s="10">
        <f>+'T 1.1 บข ปกติ'!M15+'T1.2 บข พิเศษ'!M15</f>
        <v>0</v>
      </c>
      <c r="N15" s="10">
        <f>+'T 1.1 บข ปกติ'!N15+'T1.2 บข พิเศษ'!N15</f>
        <v>0</v>
      </c>
      <c r="O15" s="10">
        <f>+'T 1.1 บข ปกติ'!O15+'T1.2 บข พิเศษ'!O15</f>
        <v>2</v>
      </c>
      <c r="P15" s="10">
        <f>+'T 1.1 บข ปกติ'!P15+'T1.2 บข พิเศษ'!P15</f>
        <v>0.5</v>
      </c>
      <c r="Q15" s="10">
        <f>+'T 1.1 บข ปกติ'!Q15+'T1.2 บข พิเศษ'!Q15</f>
        <v>0</v>
      </c>
      <c r="R15" s="10">
        <f>+'T 1.1 บข ปกติ'!R15+'T1.2 บข พิเศษ'!R15</f>
        <v>0</v>
      </c>
      <c r="S15" s="10">
        <f>+'T 1.1 บข ปกติ'!S15+'T1.2 บข พิเศษ'!S15</f>
        <v>0</v>
      </c>
      <c r="T15" s="11">
        <f>+'T 1.1 บข ปกติ'!T15+'T1.2 บข พิเศษ'!T15</f>
        <v>0</v>
      </c>
      <c r="U15" s="92">
        <f>+'T 1.1 บข ปกติ'!U15+'T1.2 บข พิเศษ'!U15</f>
        <v>611.16666666666674</v>
      </c>
      <c r="V15" s="9">
        <f>+'T 1.1 บข ปกติ'!V15+'T1.2 บข พิเศษ'!V15</f>
        <v>0</v>
      </c>
      <c r="W15" s="10">
        <f>+'T 1.1 บข ปกติ'!W15+'T1.2 บข พิเศษ'!W15</f>
        <v>0</v>
      </c>
      <c r="X15" s="10">
        <f>+'T 1.1 บข ปกติ'!X15+'T1.2 บข พิเศษ'!X15</f>
        <v>0</v>
      </c>
      <c r="Y15" s="10">
        <f>+'T 1.1 บข ปกติ'!Y15+'T1.2 บข พิเศษ'!Y15</f>
        <v>0</v>
      </c>
      <c r="Z15" s="10">
        <f>+'T 1.1 บข ปกติ'!Z15+'T1.2 บข พิเศษ'!Z15</f>
        <v>0</v>
      </c>
      <c r="AA15" s="10">
        <f>+'T 1.1 บข ปกติ'!AA15+'T1.2 บข พิเศษ'!AA15</f>
        <v>0</v>
      </c>
      <c r="AB15" s="10">
        <f>+'T 1.1 บข ปกติ'!AB15+'T1.2 บข พิเศษ'!AB15</f>
        <v>0</v>
      </c>
      <c r="AC15" s="10">
        <f>+'T 1.1 บข ปกติ'!AC15+'T1.2 บข พิเศษ'!AC15</f>
        <v>0</v>
      </c>
      <c r="AD15" s="92">
        <f>+'T 1.1 บข ปกติ'!AD15+'T1.2 บข พิเศษ'!AD15</f>
        <v>0</v>
      </c>
      <c r="AE15" s="98">
        <f>+'T 1.1 บข ปกติ'!AE15+'T1.2 บข พิเศษ'!AE15</f>
        <v>611.16666666666674</v>
      </c>
      <c r="AH15" s="109">
        <v>746.16666666666663</v>
      </c>
    </row>
    <row r="16" spans="1:34" s="1" customFormat="1" ht="18" customHeight="1" x14ac:dyDescent="0.2">
      <c r="A16" s="20"/>
      <c r="B16" s="21" t="s">
        <v>27</v>
      </c>
      <c r="C16" s="21"/>
      <c r="D16" s="22">
        <f>+'T 1.1 บข ปกติ'!D16+'T1.2 บข พิเศษ'!D16</f>
        <v>1408.7221580616133</v>
      </c>
      <c r="E16" s="23">
        <f>+'T 1.1 บข ปกติ'!E16+'T1.2 บข พิเศษ'!E16</f>
        <v>26.397374488025729</v>
      </c>
      <c r="F16" s="23">
        <f>+'T 1.1 บข ปกติ'!F16+'T1.2 บข พิเศษ'!F16</f>
        <v>27.047973948823788</v>
      </c>
      <c r="G16" s="23">
        <f>+'T 1.1 บข ปกติ'!G16+'T1.2 บข พิเศษ'!G16</f>
        <v>36.207700261986723</v>
      </c>
      <c r="H16" s="23">
        <f>+'T 1.1 บข ปกติ'!H16+'T1.2 บข พิเศษ'!H16</f>
        <v>57.468514258733492</v>
      </c>
      <c r="I16" s="23">
        <f>+'T 1.1 บข ปกติ'!I16+'T1.2 บข พิเศษ'!I16</f>
        <v>36.480579185784705</v>
      </c>
      <c r="J16" s="23">
        <f>+'T 1.1 บข ปกติ'!J16+'T1.2 บข พิเศษ'!J16</f>
        <v>94.080617528504462</v>
      </c>
      <c r="K16" s="23">
        <f>+'T 1.1 บข ปกติ'!K16+'T1.2 บข พิเศษ'!K16</f>
        <v>2.1693039479942922</v>
      </c>
      <c r="L16" s="23">
        <f>+'T 1.1 บข ปกติ'!L16+'T1.2 บข พิเศษ'!L16</f>
        <v>28.350200019366554</v>
      </c>
      <c r="M16" s="23">
        <f>+'T 1.1 บข ปกติ'!M16+'T1.2 บข พิเศษ'!M16</f>
        <v>90.621179040599586</v>
      </c>
      <c r="N16" s="23">
        <f>+'T 1.1 บข ปกติ'!N16+'T1.2 บข พิเศษ'!N16</f>
        <v>83.328765048469819</v>
      </c>
      <c r="O16" s="23">
        <f>+'T 1.1 บข ปกติ'!O16+'T1.2 บข พิเศษ'!O16</f>
        <v>31.178334357669758</v>
      </c>
      <c r="P16" s="23">
        <f>+'T 1.1 บข ปกติ'!P16+'T1.2 บข พิเศษ'!P16</f>
        <v>55.034421162052105</v>
      </c>
      <c r="Q16" s="23">
        <f>+'T 1.1 บข ปกติ'!Q16+'T1.2 บข พิเศษ'!Q16</f>
        <v>0</v>
      </c>
      <c r="R16" s="23">
        <f>+'T 1.1 บข ปกติ'!R16+'T1.2 บข พิเศษ'!R16</f>
        <v>0.69579831932773106</v>
      </c>
      <c r="S16" s="23">
        <f>+'T 1.1 บข ปกติ'!S16+'T1.2 บข พิเศษ'!S16</f>
        <v>0</v>
      </c>
      <c r="T16" s="24">
        <f>+'T 1.1 บข ปกติ'!T16+'T1.2 บข พิเศษ'!T16</f>
        <v>5.2278894231091311</v>
      </c>
      <c r="U16" s="99">
        <f>+'T 1.1 บข ปกติ'!U16+'T1.2 บข พิเศษ'!U16</f>
        <v>1983.0108090520612</v>
      </c>
      <c r="V16" s="22">
        <f>+'T 1.1 บข ปกติ'!V16+'T1.2 บข พิเศษ'!V16</f>
        <v>0</v>
      </c>
      <c r="W16" s="23">
        <f>+'T 1.1 บข ปกติ'!W16+'T1.2 บข พิเศษ'!W16</f>
        <v>0</v>
      </c>
      <c r="X16" s="23">
        <f>+'T 1.1 บข ปกติ'!X16+'T1.2 บข พิเศษ'!X16</f>
        <v>0</v>
      </c>
      <c r="Y16" s="23">
        <f>+'T 1.1 บข ปกติ'!Y16+'T1.2 บข พิเศษ'!Y16</f>
        <v>0</v>
      </c>
      <c r="Z16" s="23">
        <f>+'T 1.1 บข ปกติ'!Z16+'T1.2 บข พิเศษ'!Z16</f>
        <v>0</v>
      </c>
      <c r="AA16" s="23">
        <f>+'T 1.1 บข ปกติ'!AA16+'T1.2 บข พิเศษ'!AA16</f>
        <v>0</v>
      </c>
      <c r="AB16" s="23">
        <f>+'T 1.1 บข ปกติ'!AB16+'T1.2 บข พิเศษ'!AB16</f>
        <v>0</v>
      </c>
      <c r="AC16" s="23">
        <f>+'T 1.1 บข ปกติ'!AC16+'T1.2 บข พิเศษ'!AC16</f>
        <v>0</v>
      </c>
      <c r="AD16" s="93">
        <f>+'T 1.1 บข ปกติ'!AD16+'T1.2 บข พิเศษ'!AD16</f>
        <v>0</v>
      </c>
      <c r="AE16" s="122">
        <f>+'T 1.1 บข ปกติ'!AE16+'T1.2 บข พิเศษ'!AE16</f>
        <v>1983.0108090520612</v>
      </c>
      <c r="AG16" s="121">
        <f>+AE16-AH16</f>
        <v>-114.28761745657675</v>
      </c>
      <c r="AH16" s="110">
        <v>2097.2984265086379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16">
        <f>+'T 1.1 บข ปกติ'!D17+'T1.2 บข พิเศษ'!D17</f>
        <v>12.10764264104651</v>
      </c>
      <c r="E17" s="17">
        <f>+'T 1.1 บข ปกติ'!E17+'T1.2 บข พิเศษ'!E17</f>
        <v>16.769655397956502</v>
      </c>
      <c r="F17" s="17">
        <f>+'T 1.1 บข ปกติ'!F17+'T1.2 บข พิเศษ'!F17</f>
        <v>548.94122010295393</v>
      </c>
      <c r="G17" s="17">
        <f>+'T 1.1 บข ปกติ'!G17+'T1.2 บข พิเศษ'!G17</f>
        <v>9.1442339365747998</v>
      </c>
      <c r="H17" s="17">
        <f>+'T 1.1 บข ปกติ'!H17+'T1.2 บข พิเศษ'!H17</f>
        <v>11.478817340613489</v>
      </c>
      <c r="I17" s="17">
        <f>+'T 1.1 บข ปกติ'!I17+'T1.2 บข พิเศษ'!I17</f>
        <v>31.993317425357013</v>
      </c>
      <c r="J17" s="17">
        <f>+'T 1.1 บข ปกติ'!J17+'T1.2 บข พิเศษ'!J17</f>
        <v>8.4386154771204325</v>
      </c>
      <c r="K17" s="17">
        <f>+'T 1.1 บข ปกติ'!K17+'T1.2 บข พิเศษ'!K17</f>
        <v>0.17647058823529413</v>
      </c>
      <c r="L17" s="17">
        <f>+'T 1.1 บข ปกติ'!L17+'T1.2 บข พิเศษ'!L17</f>
        <v>1.5542917319651433</v>
      </c>
      <c r="M17" s="17">
        <f>+'T 1.1 บข ปกติ'!M17+'T1.2 บข พิเศษ'!M17</f>
        <v>58.517552703832862</v>
      </c>
      <c r="N17" s="17">
        <f>+'T 1.1 บข ปกติ'!N17+'T1.2 บข พิเศษ'!N17</f>
        <v>11.557197472574639</v>
      </c>
      <c r="O17" s="17">
        <f>+'T 1.1 บข ปกติ'!O17+'T1.2 บข พิเศษ'!O17</f>
        <v>8.0726185604056653</v>
      </c>
      <c r="P17" s="17">
        <f>+'T 1.1 บข ปกติ'!P17+'T1.2 บข พิเศษ'!P17</f>
        <v>26.899239829516823</v>
      </c>
      <c r="Q17" s="17">
        <f>+'T 1.1 บข ปกติ'!Q17+'T1.2 บข พิเศษ'!Q17</f>
        <v>0</v>
      </c>
      <c r="R17" s="17">
        <f>+'T 1.1 บข ปกติ'!R17+'T1.2 บข พิเศษ'!R17</f>
        <v>4.0588235294117645</v>
      </c>
      <c r="S17" s="17">
        <f>+'T 1.1 บข ปกติ'!S17+'T1.2 บข พิเศษ'!S17</f>
        <v>0</v>
      </c>
      <c r="T17" s="18">
        <f>+'T 1.1 บข ปกติ'!T17+'T1.2 บข พิเศษ'!T17</f>
        <v>12.712041442103196</v>
      </c>
      <c r="U17" s="91">
        <f>+'T 1.1 บข ปกติ'!U17+'T1.2 บข พิเศษ'!U17</f>
        <v>762.42173817966795</v>
      </c>
      <c r="V17" s="16">
        <f>+'T 1.1 บข ปกติ'!V17+'T1.2 บข พิเศษ'!V17</f>
        <v>0</v>
      </c>
      <c r="W17" s="17">
        <f>+'T 1.1 บข ปกติ'!W17+'T1.2 บข พิเศษ'!W17</f>
        <v>0</v>
      </c>
      <c r="X17" s="17">
        <f>+'T 1.1 บข ปกติ'!X17+'T1.2 บข พิเศษ'!X17</f>
        <v>0</v>
      </c>
      <c r="Y17" s="17">
        <f>+'T 1.1 บข ปกติ'!Y17+'T1.2 บข พิเศษ'!Y17</f>
        <v>0</v>
      </c>
      <c r="Z17" s="17">
        <f>+'T 1.1 บข ปกติ'!Z17+'T1.2 บข พิเศษ'!Z17</f>
        <v>0</v>
      </c>
      <c r="AA17" s="17">
        <f>+'T 1.1 บข ปกติ'!AA17+'T1.2 บข พิเศษ'!AA17</f>
        <v>0</v>
      </c>
      <c r="AB17" s="17">
        <f>+'T 1.1 บข ปกติ'!AB17+'T1.2 บข พิเศษ'!AB17</f>
        <v>0</v>
      </c>
      <c r="AC17" s="17">
        <f>+'T 1.1 บข ปกติ'!AC17+'T1.2 บข พิเศษ'!AC17</f>
        <v>0</v>
      </c>
      <c r="AD17" s="91">
        <f>+'T 1.1 บข ปกติ'!AD17+'T1.2 บข พิเศษ'!AD17</f>
        <v>0</v>
      </c>
      <c r="AE17" s="97">
        <f>+'T 1.1 บข ปกติ'!AE17+'T1.2 บข พิเศษ'!AE17</f>
        <v>762.42173817966795</v>
      </c>
      <c r="AH17" s="108">
        <v>593.17576682474021</v>
      </c>
    </row>
    <row r="18" spans="1:34" s="1" customFormat="1" ht="18" customHeight="1" x14ac:dyDescent="0.2">
      <c r="A18" s="19"/>
      <c r="B18" s="8"/>
      <c r="C18" s="8" t="s">
        <v>24</v>
      </c>
      <c r="D18" s="9">
        <f>+'T 1.1 บข ปกติ'!D18+'T1.2 บข พิเศษ'!D18</f>
        <v>0</v>
      </c>
      <c r="E18" s="10">
        <f>+'T 1.1 บข ปกติ'!E18+'T1.2 บข พิเศษ'!E18</f>
        <v>0</v>
      </c>
      <c r="F18" s="10">
        <f>+'T 1.1 บข ปกติ'!F18+'T1.2 บข พิเศษ'!F18</f>
        <v>0.70588235294117652</v>
      </c>
      <c r="G18" s="10">
        <f>+'T 1.1 บข ปกติ'!G18+'T1.2 บข พิเศษ'!G18</f>
        <v>0</v>
      </c>
      <c r="H18" s="10">
        <f>+'T 1.1 บข ปกติ'!H18+'T1.2 บข พิเศษ'!H18</f>
        <v>0</v>
      </c>
      <c r="I18" s="10">
        <f>+'T 1.1 บข ปกติ'!I18+'T1.2 บข พิเศษ'!I18</f>
        <v>0</v>
      </c>
      <c r="J18" s="10">
        <f>+'T 1.1 บข ปกติ'!J18+'T1.2 บข พิเศษ'!J18</f>
        <v>0</v>
      </c>
      <c r="K18" s="10">
        <f>+'T 1.1 บข ปกติ'!K18+'T1.2 บข พิเศษ'!K18</f>
        <v>0</v>
      </c>
      <c r="L18" s="10">
        <f>+'T 1.1 บข ปกติ'!L18+'T1.2 บข พิเศษ'!L18</f>
        <v>0</v>
      </c>
      <c r="M18" s="10">
        <f>+'T 1.1 บข ปกติ'!M18+'T1.2 บข พิเศษ'!M18</f>
        <v>0</v>
      </c>
      <c r="N18" s="10">
        <f>+'T 1.1 บข ปกติ'!N18+'T1.2 บข พิเศษ'!N18</f>
        <v>0</v>
      </c>
      <c r="O18" s="10">
        <f>+'T 1.1 บข ปกติ'!O18+'T1.2 บข พิเศษ'!O18</f>
        <v>0</v>
      </c>
      <c r="P18" s="10">
        <f>+'T 1.1 บข ปกติ'!P18+'T1.2 บข พิเศษ'!P18</f>
        <v>0</v>
      </c>
      <c r="Q18" s="10">
        <f>+'T 1.1 บข ปกติ'!Q18+'T1.2 บข พิเศษ'!Q18</f>
        <v>0</v>
      </c>
      <c r="R18" s="10">
        <f>+'T 1.1 บข ปกติ'!R18+'T1.2 บข พิเศษ'!R18</f>
        <v>0</v>
      </c>
      <c r="S18" s="10">
        <f>+'T 1.1 บข ปกติ'!S18+'T1.2 บข พิเศษ'!S18</f>
        <v>0</v>
      </c>
      <c r="T18" s="11">
        <f>+'T 1.1 บข ปกติ'!T18+'T1.2 บข พิเศษ'!T18</f>
        <v>0</v>
      </c>
      <c r="U18" s="92">
        <f>+'T 1.1 บข ปกติ'!U18+'T1.2 บข พิเศษ'!U18</f>
        <v>0.70588235294117652</v>
      </c>
      <c r="V18" s="9">
        <f>+'T 1.1 บข ปกติ'!V18+'T1.2 บข พิเศษ'!V18</f>
        <v>0</v>
      </c>
      <c r="W18" s="10">
        <f>+'T 1.1 บข ปกติ'!W18+'T1.2 บข พิเศษ'!W18</f>
        <v>0</v>
      </c>
      <c r="X18" s="10">
        <f>+'T 1.1 บข ปกติ'!X18+'T1.2 บข พิเศษ'!X18</f>
        <v>0</v>
      </c>
      <c r="Y18" s="10">
        <f>+'T 1.1 บข ปกติ'!Y18+'T1.2 บข พิเศษ'!Y18</f>
        <v>0</v>
      </c>
      <c r="Z18" s="10">
        <f>+'T 1.1 บข ปกติ'!Z18+'T1.2 บข พิเศษ'!Z18</f>
        <v>0</v>
      </c>
      <c r="AA18" s="10">
        <f>+'T 1.1 บข ปกติ'!AA18+'T1.2 บข พิเศษ'!AA18</f>
        <v>0</v>
      </c>
      <c r="AB18" s="10">
        <f>+'T 1.1 บข ปกติ'!AB18+'T1.2 บข พิเศษ'!AB18</f>
        <v>0</v>
      </c>
      <c r="AC18" s="10">
        <f>+'T 1.1 บข ปกติ'!AC18+'T1.2 บข พิเศษ'!AC18</f>
        <v>0</v>
      </c>
      <c r="AD18" s="92">
        <f>+'T 1.1 บข ปกติ'!AD18+'T1.2 บข พิเศษ'!AD18</f>
        <v>0</v>
      </c>
      <c r="AE18" s="98">
        <f>+'T 1.1 บข ปกติ'!AE18+'T1.2 บข พิเศษ'!AE18</f>
        <v>0.70588235294117652</v>
      </c>
      <c r="AH18" s="109">
        <v>1.6470588235294117</v>
      </c>
    </row>
    <row r="19" spans="1:34" s="1" customFormat="1" ht="18" customHeight="1" x14ac:dyDescent="0.2">
      <c r="A19" s="19"/>
      <c r="B19" s="8"/>
      <c r="C19" s="8" t="s">
        <v>21</v>
      </c>
      <c r="D19" s="9">
        <f>+'T 1.1 บข ปกติ'!D19+'T1.2 บข พิเศษ'!D19</f>
        <v>12.10764264104651</v>
      </c>
      <c r="E19" s="10">
        <f>+'T 1.1 บข ปกติ'!E19+'T1.2 บข พิเศษ'!E19</f>
        <v>16.769655397956502</v>
      </c>
      <c r="F19" s="10">
        <f>+'T 1.1 บข ปกติ'!F19+'T1.2 บข พิเศษ'!F19</f>
        <v>549.64710245589515</v>
      </c>
      <c r="G19" s="10">
        <f>+'T 1.1 บข ปกติ'!G19+'T1.2 บข พิเศษ'!G19</f>
        <v>9.1442339365747998</v>
      </c>
      <c r="H19" s="10">
        <f>+'T 1.1 บข ปกติ'!H19+'T1.2 บข พิเศษ'!H19</f>
        <v>11.478817340613489</v>
      </c>
      <c r="I19" s="10">
        <f>+'T 1.1 บข ปกติ'!I19+'T1.2 บข พิเศษ'!I19</f>
        <v>31.993317425357013</v>
      </c>
      <c r="J19" s="10">
        <f>+'T 1.1 บข ปกติ'!J19+'T1.2 บข พิเศษ'!J19</f>
        <v>8.4386154771204325</v>
      </c>
      <c r="K19" s="10">
        <f>+'T 1.1 บข ปกติ'!K19+'T1.2 บข พิเศษ'!K19</f>
        <v>0.17647058823529413</v>
      </c>
      <c r="L19" s="10">
        <f>+'T 1.1 บข ปกติ'!L19+'T1.2 บข พิเศษ'!L19</f>
        <v>1.5542917319651433</v>
      </c>
      <c r="M19" s="10">
        <f>+'T 1.1 บข ปกติ'!M19+'T1.2 บข พิเศษ'!M19</f>
        <v>58.517552703832862</v>
      </c>
      <c r="N19" s="10">
        <f>+'T 1.1 บข ปกติ'!N19+'T1.2 บข พิเศษ'!N19</f>
        <v>11.557197472574639</v>
      </c>
      <c r="O19" s="10">
        <f>+'T 1.1 บข ปกติ'!O19+'T1.2 บข พิเศษ'!O19</f>
        <v>8.0726185604056653</v>
      </c>
      <c r="P19" s="10">
        <f>+'T 1.1 บข ปกติ'!P19+'T1.2 บข พิเศษ'!P19</f>
        <v>26.899239829516823</v>
      </c>
      <c r="Q19" s="10">
        <f>+'T 1.1 บข ปกติ'!Q19+'T1.2 บข พิเศษ'!Q19</f>
        <v>0</v>
      </c>
      <c r="R19" s="10">
        <f>+'T 1.1 บข ปกติ'!R19+'T1.2 บข พิเศษ'!R19</f>
        <v>4.0588235294117645</v>
      </c>
      <c r="S19" s="10">
        <f>+'T 1.1 บข ปกติ'!S19+'T1.2 บข พิเศษ'!S19</f>
        <v>0</v>
      </c>
      <c r="T19" s="11">
        <f>+'T 1.1 บข ปกติ'!T19+'T1.2 บข พิเศษ'!T19</f>
        <v>12.712041442103196</v>
      </c>
      <c r="U19" s="92">
        <f>+'T 1.1 บข ปกติ'!U19+'T1.2 บข พิเศษ'!U19</f>
        <v>763.12762053260917</v>
      </c>
      <c r="V19" s="9">
        <f>+'T 1.1 บข ปกติ'!V19+'T1.2 บข พิเศษ'!V19</f>
        <v>0</v>
      </c>
      <c r="W19" s="10">
        <f>+'T 1.1 บข ปกติ'!W19+'T1.2 บข พิเศษ'!W19</f>
        <v>0</v>
      </c>
      <c r="X19" s="10">
        <f>+'T 1.1 บข ปกติ'!X19+'T1.2 บข พิเศษ'!X19</f>
        <v>0</v>
      </c>
      <c r="Y19" s="10">
        <f>+'T 1.1 บข ปกติ'!Y19+'T1.2 บข พิเศษ'!Y19</f>
        <v>0</v>
      </c>
      <c r="Z19" s="10">
        <f>+'T 1.1 บข ปกติ'!Z19+'T1.2 บข พิเศษ'!Z19</f>
        <v>0</v>
      </c>
      <c r="AA19" s="10">
        <f>+'T 1.1 บข ปกติ'!AA19+'T1.2 บข พิเศษ'!AA19</f>
        <v>0</v>
      </c>
      <c r="AB19" s="10">
        <f>+'T 1.1 บข ปกติ'!AB19+'T1.2 บข พิเศษ'!AB19</f>
        <v>0</v>
      </c>
      <c r="AC19" s="10">
        <f>+'T 1.1 บข ปกติ'!AC19+'T1.2 บข พิเศษ'!AC19</f>
        <v>0</v>
      </c>
      <c r="AD19" s="92">
        <f>+'T 1.1 บข ปกติ'!AD19+'T1.2 บข พิเศษ'!AD19</f>
        <v>0</v>
      </c>
      <c r="AE19" s="98">
        <f>+'T 1.1 บข ปกติ'!AE19+'T1.2 บข พิเศษ'!AE19</f>
        <v>763.12762053260917</v>
      </c>
      <c r="AH19" s="109">
        <v>594.8228256482696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9">
        <f>+'T 1.1 บข ปกติ'!D20+'T1.2 บข พิเศษ'!D20</f>
        <v>0</v>
      </c>
      <c r="E20" s="10">
        <f>+'T 1.1 บข ปกติ'!E20+'T1.2 บข พิเศษ'!E20</f>
        <v>0</v>
      </c>
      <c r="F20" s="10">
        <f>+'T 1.1 บข ปกติ'!F20+'T1.2 บข พิเศษ'!F20</f>
        <v>68.25</v>
      </c>
      <c r="G20" s="10">
        <f>+'T 1.1 บข ปกติ'!G20+'T1.2 บข พิเศษ'!G20</f>
        <v>0</v>
      </c>
      <c r="H20" s="10">
        <f>+'T 1.1 บข ปกติ'!H20+'T1.2 บข พิเศษ'!H20</f>
        <v>0</v>
      </c>
      <c r="I20" s="10">
        <f>+'T 1.1 บข ปกติ'!I20+'T1.2 บข พิเศษ'!I20</f>
        <v>0</v>
      </c>
      <c r="J20" s="10">
        <f>+'T 1.1 บข ปกติ'!J20+'T1.2 บข พิเศษ'!J20</f>
        <v>0</v>
      </c>
      <c r="K20" s="10">
        <f>+'T 1.1 บข ปกติ'!K20+'T1.2 บข พิเศษ'!K20</f>
        <v>0</v>
      </c>
      <c r="L20" s="10">
        <f>+'T 1.1 บข ปกติ'!L20+'T1.2 บข พิเศษ'!L20</f>
        <v>0</v>
      </c>
      <c r="M20" s="10">
        <f>+'T 1.1 บข ปกติ'!M20+'T1.2 บข พิเศษ'!M20</f>
        <v>0</v>
      </c>
      <c r="N20" s="10">
        <f>+'T 1.1 บข ปกติ'!N20+'T1.2 บข พิเศษ'!N20</f>
        <v>0</v>
      </c>
      <c r="O20" s="10">
        <f>+'T 1.1 บข ปกติ'!O20+'T1.2 บข พิเศษ'!O20</f>
        <v>0</v>
      </c>
      <c r="P20" s="10">
        <f>+'T 1.1 บข ปกติ'!P20+'T1.2 บข พิเศษ'!P20</f>
        <v>0</v>
      </c>
      <c r="Q20" s="10">
        <f>+'T 1.1 บข ปกติ'!Q20+'T1.2 บข พิเศษ'!Q20</f>
        <v>0</v>
      </c>
      <c r="R20" s="10">
        <f>+'T 1.1 บข ปกติ'!R20+'T1.2 บข พิเศษ'!R20</f>
        <v>0</v>
      </c>
      <c r="S20" s="10">
        <f>+'T 1.1 บข ปกติ'!S20+'T1.2 บข พิเศษ'!S20</f>
        <v>0</v>
      </c>
      <c r="T20" s="11">
        <f>+'T 1.1 บข ปกติ'!T20+'T1.2 บข พิเศษ'!T20</f>
        <v>0</v>
      </c>
      <c r="U20" s="92">
        <f>+'T 1.1 บข ปกติ'!U20+'T1.2 บข พิเศษ'!U20</f>
        <v>68.25</v>
      </c>
      <c r="V20" s="9">
        <f>+'T 1.1 บข ปกติ'!V20+'T1.2 บข พิเศษ'!V20</f>
        <v>0</v>
      </c>
      <c r="W20" s="10">
        <f>+'T 1.1 บข ปกติ'!W20+'T1.2 บข พิเศษ'!W20</f>
        <v>0</v>
      </c>
      <c r="X20" s="10">
        <f>+'T 1.1 บข ปกติ'!X20+'T1.2 บข พิเศษ'!X20</f>
        <v>0</v>
      </c>
      <c r="Y20" s="10">
        <f>+'T 1.1 บข ปกติ'!Y20+'T1.2 บข พิเศษ'!Y20</f>
        <v>0</v>
      </c>
      <c r="Z20" s="10">
        <f>+'T 1.1 บข ปกติ'!Z20+'T1.2 บข พิเศษ'!Z20</f>
        <v>0</v>
      </c>
      <c r="AA20" s="10">
        <f>+'T 1.1 บข ปกติ'!AA20+'T1.2 บข พิเศษ'!AA20</f>
        <v>0</v>
      </c>
      <c r="AB20" s="10">
        <f>+'T 1.1 บข ปกติ'!AB20+'T1.2 บข พิเศษ'!AB20</f>
        <v>0</v>
      </c>
      <c r="AC20" s="10">
        <f>+'T 1.1 บข ปกติ'!AC20+'T1.2 บข พิเศษ'!AC20</f>
        <v>0</v>
      </c>
      <c r="AD20" s="92">
        <f>+'T 1.1 บข ปกติ'!AD20+'T1.2 บข พิเศษ'!AD20</f>
        <v>0</v>
      </c>
      <c r="AE20" s="98">
        <f>+'T 1.1 บข ปกติ'!AE20+'T1.2 บข พิเศษ'!AE20</f>
        <v>68.25</v>
      </c>
      <c r="AH20" s="109">
        <v>89.416666666666657</v>
      </c>
    </row>
    <row r="21" spans="1:34" s="1" customFormat="1" ht="18" customHeight="1" x14ac:dyDescent="0.2">
      <c r="A21" s="19"/>
      <c r="B21" s="8"/>
      <c r="C21" s="8" t="s">
        <v>26</v>
      </c>
      <c r="D21" s="9">
        <f>+'T 1.1 บข ปกติ'!D21+'T1.2 บข พิเศษ'!D21</f>
        <v>0</v>
      </c>
      <c r="E21" s="10">
        <f>+'T 1.1 บข ปกติ'!E21+'T1.2 บข พิเศษ'!E21</f>
        <v>0</v>
      </c>
      <c r="F21" s="10">
        <f>+'T 1.1 บข ปกติ'!F21+'T1.2 บข พิเศษ'!F21</f>
        <v>136.5</v>
      </c>
      <c r="G21" s="10">
        <f>+'T 1.1 บข ปกติ'!G21+'T1.2 บข พิเศษ'!G21</f>
        <v>0</v>
      </c>
      <c r="H21" s="10">
        <f>+'T 1.1 บข ปกติ'!H21+'T1.2 บข พิเศษ'!H21</f>
        <v>0</v>
      </c>
      <c r="I21" s="10">
        <f>+'T 1.1 บข ปกติ'!I21+'T1.2 บข พิเศษ'!I21</f>
        <v>0</v>
      </c>
      <c r="J21" s="10">
        <f>+'T 1.1 บข ปกติ'!J21+'T1.2 บข พิเศษ'!J21</f>
        <v>0</v>
      </c>
      <c r="K21" s="10">
        <f>+'T 1.1 บข ปกติ'!K21+'T1.2 บข พิเศษ'!K21</f>
        <v>0</v>
      </c>
      <c r="L21" s="10">
        <f>+'T 1.1 บข ปกติ'!L21+'T1.2 บข พิเศษ'!L21</f>
        <v>0</v>
      </c>
      <c r="M21" s="10">
        <f>+'T 1.1 บข ปกติ'!M21+'T1.2 บข พิเศษ'!M21</f>
        <v>0</v>
      </c>
      <c r="N21" s="10">
        <f>+'T 1.1 บข ปกติ'!N21+'T1.2 บข พิเศษ'!N21</f>
        <v>0</v>
      </c>
      <c r="O21" s="10">
        <f>+'T 1.1 บข ปกติ'!O21+'T1.2 บข พิเศษ'!O21</f>
        <v>0</v>
      </c>
      <c r="P21" s="10">
        <f>+'T 1.1 บข ปกติ'!P21+'T1.2 บข พิเศษ'!P21</f>
        <v>0</v>
      </c>
      <c r="Q21" s="10">
        <f>+'T 1.1 บข ปกติ'!Q21+'T1.2 บข พิเศษ'!Q21</f>
        <v>0</v>
      </c>
      <c r="R21" s="10">
        <f>+'T 1.1 บข ปกติ'!R21+'T1.2 บข พิเศษ'!R21</f>
        <v>0</v>
      </c>
      <c r="S21" s="10">
        <f>+'T 1.1 บข ปกติ'!S21+'T1.2 บข พิเศษ'!S21</f>
        <v>0</v>
      </c>
      <c r="T21" s="11">
        <f>+'T 1.1 บข ปกติ'!T21+'T1.2 บข พิเศษ'!T21</f>
        <v>0</v>
      </c>
      <c r="U21" s="92">
        <f>+'T 1.1 บข ปกติ'!U21+'T1.2 บข พิเศษ'!U21</f>
        <v>136.5</v>
      </c>
      <c r="V21" s="9">
        <f>+'T 1.1 บข ปกติ'!V21+'T1.2 บข พิเศษ'!V21</f>
        <v>0</v>
      </c>
      <c r="W21" s="10">
        <f>+'T 1.1 บข ปกติ'!W21+'T1.2 บข พิเศษ'!W21</f>
        <v>0</v>
      </c>
      <c r="X21" s="10">
        <f>+'T 1.1 บข ปกติ'!X21+'T1.2 บข พิเศษ'!X21</f>
        <v>0</v>
      </c>
      <c r="Y21" s="10">
        <f>+'T 1.1 บข ปกติ'!Y21+'T1.2 บข พิเศษ'!Y21</f>
        <v>0</v>
      </c>
      <c r="Z21" s="10">
        <f>+'T 1.1 บข ปกติ'!Z21+'T1.2 บข พิเศษ'!Z21</f>
        <v>0</v>
      </c>
      <c r="AA21" s="10">
        <f>+'T 1.1 บข ปกติ'!AA21+'T1.2 บข พิเศษ'!AA21</f>
        <v>0</v>
      </c>
      <c r="AB21" s="10">
        <f>+'T 1.1 บข ปกติ'!AB21+'T1.2 บข พิเศษ'!AB21</f>
        <v>0</v>
      </c>
      <c r="AC21" s="10">
        <f>+'T 1.1 บข ปกติ'!AC21+'T1.2 บข พิเศษ'!AC21</f>
        <v>0</v>
      </c>
      <c r="AD21" s="92">
        <f>+'T 1.1 บข ปกติ'!AD21+'T1.2 บข พิเศษ'!AD21</f>
        <v>0</v>
      </c>
      <c r="AE21" s="98">
        <f>+'T 1.1 บข ปกติ'!AE21+'T1.2 บข พิเศษ'!AE21</f>
        <v>136.5</v>
      </c>
      <c r="AH21" s="109">
        <v>178.83333333333331</v>
      </c>
    </row>
    <row r="22" spans="1:34" s="1" customFormat="1" ht="18" customHeight="1" x14ac:dyDescent="0.2">
      <c r="A22" s="20"/>
      <c r="B22" s="21" t="s">
        <v>27</v>
      </c>
      <c r="C22" s="21"/>
      <c r="D22" s="22">
        <f>+'T 1.1 บข ปกติ'!D22+'T1.2 บข พิเศษ'!D22</f>
        <v>12.10764264104651</v>
      </c>
      <c r="E22" s="23">
        <f>+'T 1.1 บข ปกติ'!E22+'T1.2 บข พิเศษ'!E22</f>
        <v>16.769655397956502</v>
      </c>
      <c r="F22" s="23">
        <f>+'T 1.1 บข ปกติ'!F22+'T1.2 บข พิเศษ'!F22</f>
        <v>686.14710245589504</v>
      </c>
      <c r="G22" s="23">
        <f>+'T 1.1 บข ปกติ'!G22+'T1.2 บข พิเศษ'!G22</f>
        <v>9.1442339365747998</v>
      </c>
      <c r="H22" s="23">
        <f>+'T 1.1 บข ปกติ'!H22+'T1.2 บข พิเศษ'!H22</f>
        <v>11.478817340613489</v>
      </c>
      <c r="I22" s="23">
        <f>+'T 1.1 บข ปกติ'!I22+'T1.2 บข พิเศษ'!I22</f>
        <v>31.993317425357013</v>
      </c>
      <c r="J22" s="23">
        <f>+'T 1.1 บข ปกติ'!J22+'T1.2 บข พิเศษ'!J22</f>
        <v>8.4386154771204325</v>
      </c>
      <c r="K22" s="23">
        <f>+'T 1.1 บข ปกติ'!K22+'T1.2 บข พิเศษ'!K22</f>
        <v>0.17647058823529413</v>
      </c>
      <c r="L22" s="23">
        <f>+'T 1.1 บข ปกติ'!L22+'T1.2 บข พิเศษ'!L22</f>
        <v>1.5542917319651433</v>
      </c>
      <c r="M22" s="23">
        <f>+'T 1.1 บข ปกติ'!M22+'T1.2 บข พิเศษ'!M22</f>
        <v>58.517552703832862</v>
      </c>
      <c r="N22" s="23">
        <f>+'T 1.1 บข ปกติ'!N22+'T1.2 บข พิเศษ'!N22</f>
        <v>11.557197472574639</v>
      </c>
      <c r="O22" s="23">
        <f>+'T 1.1 บข ปกติ'!O22+'T1.2 บข พิเศษ'!O22</f>
        <v>8.0726185604056653</v>
      </c>
      <c r="P22" s="23">
        <f>+'T 1.1 บข ปกติ'!P22+'T1.2 บข พิเศษ'!P22</f>
        <v>26.899239829516823</v>
      </c>
      <c r="Q22" s="23">
        <f>+'T 1.1 บข ปกติ'!Q22+'T1.2 บข พิเศษ'!Q22</f>
        <v>0</v>
      </c>
      <c r="R22" s="23">
        <f>+'T 1.1 บข ปกติ'!R22+'T1.2 บข พิเศษ'!R22</f>
        <v>4.0588235294117645</v>
      </c>
      <c r="S22" s="23">
        <f>+'T 1.1 บข ปกติ'!S22+'T1.2 บข พิเศษ'!S22</f>
        <v>0</v>
      </c>
      <c r="T22" s="24">
        <f>+'T 1.1 บข ปกติ'!T22+'T1.2 บข พิเศษ'!T22</f>
        <v>12.712041442103196</v>
      </c>
      <c r="U22" s="99">
        <f>+'T 1.1 บข ปกติ'!U22+'T1.2 บข พิเศษ'!U22</f>
        <v>899.62762053260917</v>
      </c>
      <c r="V22" s="22">
        <f>+'T 1.1 บข ปกติ'!V22+'T1.2 บข พิเศษ'!V22</f>
        <v>0</v>
      </c>
      <c r="W22" s="23">
        <f>+'T 1.1 บข ปกติ'!W22+'T1.2 บข พิเศษ'!W22</f>
        <v>0</v>
      </c>
      <c r="X22" s="23">
        <f>+'T 1.1 บข ปกติ'!X22+'T1.2 บข พิเศษ'!X22</f>
        <v>0</v>
      </c>
      <c r="Y22" s="23">
        <f>+'T 1.1 บข ปกติ'!Y22+'T1.2 บข พิเศษ'!Y22</f>
        <v>0</v>
      </c>
      <c r="Z22" s="23">
        <f>+'T 1.1 บข ปกติ'!Z22+'T1.2 บข พิเศษ'!Z22</f>
        <v>0</v>
      </c>
      <c r="AA22" s="23">
        <f>+'T 1.1 บข ปกติ'!AA22+'T1.2 บข พิเศษ'!AA22</f>
        <v>0</v>
      </c>
      <c r="AB22" s="23">
        <f>+'T 1.1 บข ปกติ'!AB22+'T1.2 บข พิเศษ'!AB22</f>
        <v>0</v>
      </c>
      <c r="AC22" s="23">
        <f>+'T 1.1 บข ปกติ'!AC22+'T1.2 บข พิเศษ'!AC22</f>
        <v>0</v>
      </c>
      <c r="AD22" s="93">
        <f>+'T 1.1 บข ปกติ'!AD22+'T1.2 บข พิเศษ'!AD22</f>
        <v>0</v>
      </c>
      <c r="AE22" s="122">
        <f>+'T 1.1 บข ปกติ'!AE22+'T1.2 บข พิเศษ'!AE22</f>
        <v>899.62762053260917</v>
      </c>
      <c r="AG22" s="121">
        <f>+AE22-AH22</f>
        <v>125.97146155100631</v>
      </c>
      <c r="AH22" s="110">
        <v>773.65615898160286</v>
      </c>
    </row>
    <row r="23" spans="1:34" s="1" customFormat="1" ht="18" customHeight="1" x14ac:dyDescent="0.2">
      <c r="A23" s="14" t="s">
        <v>30</v>
      </c>
      <c r="B23" s="15" t="s">
        <v>23</v>
      </c>
      <c r="C23" s="15" t="s">
        <v>23</v>
      </c>
      <c r="D23" s="16">
        <f>+'T 1.1 บข ปกติ'!D23+'T1.2 บข พิเศษ'!D23</f>
        <v>10.712377216997437</v>
      </c>
      <c r="E23" s="17">
        <f>+'T 1.1 บข ปกติ'!E23+'T1.2 บข พิเศษ'!E23</f>
        <v>4.0094612003505175</v>
      </c>
      <c r="F23" s="17">
        <f>+'T 1.1 บข ปกติ'!F23+'T1.2 บข พิเศษ'!F23</f>
        <v>3.8974978441729826</v>
      </c>
      <c r="G23" s="17">
        <f>+'T 1.1 บข ปกติ'!G23+'T1.2 บข พิเศษ'!G23</f>
        <v>3.1598827187944574</v>
      </c>
      <c r="H23" s="17">
        <f>+'T 1.1 บข ปกติ'!H23+'T1.2 บข พิเศษ'!H23</f>
        <v>552.91451153020796</v>
      </c>
      <c r="I23" s="17">
        <f>+'T 1.1 บข ปกติ'!I23+'T1.2 บข พิเศษ'!I23</f>
        <v>23.286852073608834</v>
      </c>
      <c r="J23" s="17">
        <f>+'T 1.1 บข ปกติ'!J23+'T1.2 บข พิเศษ'!J23</f>
        <v>10.876910132561539</v>
      </c>
      <c r="K23" s="17">
        <f>+'T 1.1 บข ปกติ'!K23+'T1.2 บข พิเศษ'!K23</f>
        <v>1.2716024340770791</v>
      </c>
      <c r="L23" s="17">
        <f>+'T 1.1 บข ปกติ'!L23+'T1.2 บข พิเศษ'!L23</f>
        <v>1.1634752280638054</v>
      </c>
      <c r="M23" s="17">
        <f>+'T 1.1 บข ปกติ'!M23+'T1.2 บข พิเศษ'!M23</f>
        <v>6.0570709380553209</v>
      </c>
      <c r="N23" s="17">
        <f>+'T 1.1 บข ปกติ'!N23+'T1.2 บข พิเศษ'!N23</f>
        <v>23.973176973323604</v>
      </c>
      <c r="O23" s="17">
        <f>+'T 1.1 บข ปกติ'!O23+'T1.2 บข พิเศษ'!O23</f>
        <v>3.9485673787587321E-2</v>
      </c>
      <c r="P23" s="17">
        <f>+'T 1.1 บข ปกติ'!P23+'T1.2 บข พิเศษ'!P23</f>
        <v>15.691596091917571</v>
      </c>
      <c r="Q23" s="17">
        <f>+'T 1.1 บข ปกติ'!Q23+'T1.2 บข พิเศษ'!Q23</f>
        <v>0</v>
      </c>
      <c r="R23" s="17">
        <f>+'T 1.1 บข ปกติ'!R23+'T1.2 บข พิเศษ'!R23</f>
        <v>2.4097363083164298</v>
      </c>
      <c r="S23" s="17">
        <f>+'T 1.1 บข ปกติ'!S23+'T1.2 บข พิเศษ'!S23</f>
        <v>0</v>
      </c>
      <c r="T23" s="18">
        <f>+'T 1.1 บข ปกติ'!T23+'T1.2 บข พิเศษ'!T23</f>
        <v>2.9723552921493908</v>
      </c>
      <c r="U23" s="91">
        <f>+'T 1.1 บข ปกติ'!U23+'T1.2 บข พิเศษ'!U23</f>
        <v>662.43599165638466</v>
      </c>
      <c r="V23" s="16">
        <f>+'T 1.1 บข ปกติ'!V23+'T1.2 บข พิเศษ'!V23</f>
        <v>0</v>
      </c>
      <c r="W23" s="17">
        <f>+'T 1.1 บข ปกติ'!W23+'T1.2 บข พิเศษ'!W23</f>
        <v>0</v>
      </c>
      <c r="X23" s="17">
        <f>+'T 1.1 บข ปกติ'!X23+'T1.2 บข พิเศษ'!X23</f>
        <v>0</v>
      </c>
      <c r="Y23" s="17">
        <f>+'T 1.1 บข ปกติ'!Y23+'T1.2 บข พิเศษ'!Y23</f>
        <v>0</v>
      </c>
      <c r="Z23" s="17">
        <f>+'T 1.1 บข ปกติ'!Z23+'T1.2 บข พิเศษ'!Z23</f>
        <v>0</v>
      </c>
      <c r="AA23" s="17">
        <f>+'T 1.1 บข ปกติ'!AA23+'T1.2 บข พิเศษ'!AA23</f>
        <v>0</v>
      </c>
      <c r="AB23" s="17">
        <f>+'T 1.1 บข ปกติ'!AB23+'T1.2 บข พิเศษ'!AB23</f>
        <v>0</v>
      </c>
      <c r="AC23" s="17">
        <f>+'T 1.1 บข ปกติ'!AC23+'T1.2 บข พิเศษ'!AC23</f>
        <v>0</v>
      </c>
      <c r="AD23" s="91">
        <f>+'T 1.1 บข ปกติ'!AD23+'T1.2 บข พิเศษ'!AD23</f>
        <v>0</v>
      </c>
      <c r="AE23" s="97">
        <f>+'T 1.1 บข ปกติ'!AE23+'T1.2 บข พิเศษ'!AE23</f>
        <v>662.43599165638466</v>
      </c>
      <c r="AH23" s="108">
        <v>620.22670877551786</v>
      </c>
    </row>
    <row r="24" spans="1:34" s="1" customFormat="1" ht="18" customHeight="1" x14ac:dyDescent="0.2">
      <c r="A24" s="19"/>
      <c r="B24" s="8"/>
      <c r="C24" s="8" t="s">
        <v>24</v>
      </c>
      <c r="D24" s="9">
        <f>+'T 1.1 บข ปกติ'!D24+'T1.2 บข พิเศษ'!D24</f>
        <v>0</v>
      </c>
      <c r="E24" s="10">
        <f>+'T 1.1 บข ปกติ'!E24+'T1.2 บข พิเศษ'!E24</f>
        <v>0</v>
      </c>
      <c r="F24" s="10">
        <f>+'T 1.1 บข ปกติ'!F24+'T1.2 บข พิเศษ'!F24</f>
        <v>0</v>
      </c>
      <c r="G24" s="10">
        <f>+'T 1.1 บข ปกติ'!G24+'T1.2 บข พิเศษ'!G24</f>
        <v>0</v>
      </c>
      <c r="H24" s="10">
        <f>+'T 1.1 บข ปกติ'!H24+'T1.2 บข พิเศษ'!H24</f>
        <v>5.6470588235294112</v>
      </c>
      <c r="I24" s="10">
        <f>+'T 1.1 บข ปกติ'!I24+'T1.2 บข พิเศษ'!I24</f>
        <v>0.17647058823529413</v>
      </c>
      <c r="J24" s="10">
        <f>+'T 1.1 บข ปกติ'!J24+'T1.2 บข พิเศษ'!J24</f>
        <v>0</v>
      </c>
      <c r="K24" s="10">
        <f>+'T 1.1 บข ปกติ'!K24+'T1.2 บข พิเศษ'!K24</f>
        <v>0</v>
      </c>
      <c r="L24" s="10">
        <f>+'T 1.1 บข ปกติ'!L24+'T1.2 บข พิเศษ'!L24</f>
        <v>0</v>
      </c>
      <c r="M24" s="10">
        <f>+'T 1.1 บข ปกติ'!M24+'T1.2 บข พิเศษ'!M24</f>
        <v>0</v>
      </c>
      <c r="N24" s="10">
        <f>+'T 1.1 บข ปกติ'!N24+'T1.2 บข พิเศษ'!N24</f>
        <v>0</v>
      </c>
      <c r="O24" s="10">
        <f>+'T 1.1 บข ปกติ'!O24+'T1.2 บข พิเศษ'!O24</f>
        <v>0</v>
      </c>
      <c r="P24" s="10">
        <f>+'T 1.1 บข ปกติ'!P24+'T1.2 บข พิเศษ'!P24</f>
        <v>0</v>
      </c>
      <c r="Q24" s="10">
        <f>+'T 1.1 บข ปกติ'!Q24+'T1.2 บข พิเศษ'!Q24</f>
        <v>0</v>
      </c>
      <c r="R24" s="10">
        <f>+'T 1.1 บข ปกติ'!R24+'T1.2 บข พิเศษ'!R24</f>
        <v>0</v>
      </c>
      <c r="S24" s="10">
        <f>+'T 1.1 บข ปกติ'!S24+'T1.2 บข พิเศษ'!S24</f>
        <v>0</v>
      </c>
      <c r="T24" s="11">
        <f>+'T 1.1 บข ปกติ'!T24+'T1.2 บข พิเศษ'!T24</f>
        <v>0</v>
      </c>
      <c r="U24" s="92">
        <f>+'T 1.1 บข ปกติ'!U24+'T1.2 บข พิเศษ'!U24</f>
        <v>5.8235294117647056</v>
      </c>
      <c r="V24" s="9">
        <f>+'T 1.1 บข ปกติ'!V24+'T1.2 บข พิเศษ'!V24</f>
        <v>0</v>
      </c>
      <c r="W24" s="10">
        <f>+'T 1.1 บข ปกติ'!W24+'T1.2 บข พิเศษ'!W24</f>
        <v>0</v>
      </c>
      <c r="X24" s="10">
        <f>+'T 1.1 บข ปกติ'!X24+'T1.2 บข พิเศษ'!X24</f>
        <v>0</v>
      </c>
      <c r="Y24" s="10">
        <f>+'T 1.1 บข ปกติ'!Y24+'T1.2 บข พิเศษ'!Y24</f>
        <v>0</v>
      </c>
      <c r="Z24" s="10">
        <f>+'T 1.1 บข ปกติ'!Z24+'T1.2 บข พิเศษ'!Z24</f>
        <v>0</v>
      </c>
      <c r="AA24" s="10">
        <f>+'T 1.1 บข ปกติ'!AA24+'T1.2 บข พิเศษ'!AA24</f>
        <v>0</v>
      </c>
      <c r="AB24" s="10">
        <f>+'T 1.1 บข ปกติ'!AB24+'T1.2 บข พิเศษ'!AB24</f>
        <v>0</v>
      </c>
      <c r="AC24" s="10">
        <f>+'T 1.1 บข ปกติ'!AC24+'T1.2 บข พิเศษ'!AC24</f>
        <v>0</v>
      </c>
      <c r="AD24" s="92">
        <f>+'T 1.1 บข ปกติ'!AD24+'T1.2 บข พิเศษ'!AD24</f>
        <v>0</v>
      </c>
      <c r="AE24" s="98">
        <f>+'T 1.1 บข ปกติ'!AE24+'T1.2 บข พิเศษ'!AE24</f>
        <v>5.8235294117647056</v>
      </c>
      <c r="AH24" s="109">
        <v>8.117647058823529</v>
      </c>
    </row>
    <row r="25" spans="1:34" s="1" customFormat="1" ht="18" customHeight="1" x14ac:dyDescent="0.2">
      <c r="A25" s="19"/>
      <c r="B25" s="8"/>
      <c r="C25" s="8" t="s">
        <v>21</v>
      </c>
      <c r="D25" s="9">
        <f>+'T 1.1 บข ปกติ'!D25+'T1.2 บข พิเศษ'!D25</f>
        <v>10.712377216997437</v>
      </c>
      <c r="E25" s="10">
        <f>+'T 1.1 บข ปกติ'!E25+'T1.2 บข พิเศษ'!E25</f>
        <v>4.0094612003505175</v>
      </c>
      <c r="F25" s="10">
        <f>+'T 1.1 บข ปกติ'!F25+'T1.2 บข พิเศษ'!F25</f>
        <v>3.8974978441729826</v>
      </c>
      <c r="G25" s="10">
        <f>+'T 1.1 บข ปกติ'!G25+'T1.2 บข พิเศษ'!G25</f>
        <v>3.1598827187944574</v>
      </c>
      <c r="H25" s="10">
        <f>+'T 1.1 บข ปกติ'!H25+'T1.2 บข พิเศษ'!H25</f>
        <v>558.56157035373735</v>
      </c>
      <c r="I25" s="10">
        <f>+'T 1.1 บข ปกติ'!I25+'T1.2 บข พิเศษ'!I25</f>
        <v>23.463322661844131</v>
      </c>
      <c r="J25" s="10">
        <f>+'T 1.1 บข ปกติ'!J25+'T1.2 บข พิเศษ'!J25</f>
        <v>10.876910132561539</v>
      </c>
      <c r="K25" s="10">
        <f>+'T 1.1 บข ปกติ'!K25+'T1.2 บข พิเศษ'!K25</f>
        <v>1.2716024340770791</v>
      </c>
      <c r="L25" s="10">
        <f>+'T 1.1 บข ปกติ'!L25+'T1.2 บข พิเศษ'!L25</f>
        <v>1.1634752280638054</v>
      </c>
      <c r="M25" s="10">
        <f>+'T 1.1 บข ปกติ'!M25+'T1.2 บข พิเศษ'!M25</f>
        <v>6.0570709380553209</v>
      </c>
      <c r="N25" s="10">
        <f>+'T 1.1 บข ปกติ'!N25+'T1.2 บข พิเศษ'!N25</f>
        <v>23.973176973323604</v>
      </c>
      <c r="O25" s="10">
        <f>+'T 1.1 บข ปกติ'!O25+'T1.2 บข พิเศษ'!O25</f>
        <v>3.9485673787587321E-2</v>
      </c>
      <c r="P25" s="10">
        <f>+'T 1.1 บข ปกติ'!P25+'T1.2 บข พิเศษ'!P25</f>
        <v>15.691596091917571</v>
      </c>
      <c r="Q25" s="10">
        <f>+'T 1.1 บข ปกติ'!Q25+'T1.2 บข พิเศษ'!Q25</f>
        <v>0</v>
      </c>
      <c r="R25" s="10">
        <f>+'T 1.1 บข ปกติ'!R25+'T1.2 บข พิเศษ'!R25</f>
        <v>2.4097363083164298</v>
      </c>
      <c r="S25" s="10">
        <f>+'T 1.1 บข ปกติ'!S25+'T1.2 บข พิเศษ'!S25</f>
        <v>0</v>
      </c>
      <c r="T25" s="11">
        <f>+'T 1.1 บข ปกติ'!T25+'T1.2 บข พิเศษ'!T25</f>
        <v>2.9723552921493908</v>
      </c>
      <c r="U25" s="92">
        <f>+'T 1.1 บข ปกติ'!U25+'T1.2 บข พิเศษ'!U25</f>
        <v>668.2595210681493</v>
      </c>
      <c r="V25" s="9">
        <f>+'T 1.1 บข ปกติ'!V25+'T1.2 บข พิเศษ'!V25</f>
        <v>0</v>
      </c>
      <c r="W25" s="10">
        <f>+'T 1.1 บข ปกติ'!W25+'T1.2 บข พิเศษ'!W25</f>
        <v>0</v>
      </c>
      <c r="X25" s="10">
        <f>+'T 1.1 บข ปกติ'!X25+'T1.2 บข พิเศษ'!X25</f>
        <v>0</v>
      </c>
      <c r="Y25" s="10">
        <f>+'T 1.1 บข ปกติ'!Y25+'T1.2 บข พิเศษ'!Y25</f>
        <v>0</v>
      </c>
      <c r="Z25" s="10">
        <f>+'T 1.1 บข ปกติ'!Z25+'T1.2 บข พิเศษ'!Z25</f>
        <v>0</v>
      </c>
      <c r="AA25" s="10">
        <f>+'T 1.1 บข ปกติ'!AA25+'T1.2 บข พิเศษ'!AA25</f>
        <v>0</v>
      </c>
      <c r="AB25" s="10">
        <f>+'T 1.1 บข ปกติ'!AB25+'T1.2 บข พิเศษ'!AB25</f>
        <v>0</v>
      </c>
      <c r="AC25" s="10">
        <f>+'T 1.1 บข ปกติ'!AC25+'T1.2 บข พิเศษ'!AC25</f>
        <v>0</v>
      </c>
      <c r="AD25" s="92">
        <f>+'T 1.1 บข ปกติ'!AD25+'T1.2 บข พิเศษ'!AD25</f>
        <v>0</v>
      </c>
      <c r="AE25" s="98">
        <f>+'T 1.1 บข ปกติ'!AE25+'T1.2 บข พิเศษ'!AE25</f>
        <v>668.2595210681493</v>
      </c>
      <c r="AH25" s="109">
        <v>628.3443558343414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f>+'T 1.1 บข ปกติ'!D26+'T1.2 บข พิเศษ'!D26</f>
        <v>0.25</v>
      </c>
      <c r="E26" s="10">
        <f>+'T 1.1 บข ปกติ'!E26+'T1.2 บข พิเศษ'!E26</f>
        <v>0</v>
      </c>
      <c r="F26" s="10">
        <f>+'T 1.1 บข ปกติ'!F26+'T1.2 บข พิเศษ'!F26</f>
        <v>0.25</v>
      </c>
      <c r="G26" s="10">
        <f>+'T 1.1 บข ปกติ'!G26+'T1.2 บข พิเศษ'!G26</f>
        <v>0</v>
      </c>
      <c r="H26" s="10">
        <f>+'T 1.1 บข ปกติ'!H26+'T1.2 บข พิเศษ'!H26</f>
        <v>170.25</v>
      </c>
      <c r="I26" s="10">
        <f>+'T 1.1 บข ปกติ'!I26+'T1.2 บข พิเศษ'!I26</f>
        <v>0</v>
      </c>
      <c r="J26" s="10">
        <f>+'T 1.1 บข ปกติ'!J26+'T1.2 บข พิเศษ'!J26</f>
        <v>0</v>
      </c>
      <c r="K26" s="10">
        <f>+'T 1.1 บข ปกติ'!K26+'T1.2 บข พิเศษ'!K26</f>
        <v>0</v>
      </c>
      <c r="L26" s="10">
        <f>+'T 1.1 บข ปกติ'!L26+'T1.2 บข พิเศษ'!L26</f>
        <v>0</v>
      </c>
      <c r="M26" s="10">
        <f>+'T 1.1 บข ปกติ'!M26+'T1.2 บข พิเศษ'!M26</f>
        <v>0</v>
      </c>
      <c r="N26" s="10">
        <f>+'T 1.1 บข ปกติ'!N26+'T1.2 บข พิเศษ'!N26</f>
        <v>0</v>
      </c>
      <c r="O26" s="10">
        <f>+'T 1.1 บข ปกติ'!O26+'T1.2 บข พิเศษ'!O26</f>
        <v>0</v>
      </c>
      <c r="P26" s="10">
        <f>+'T 1.1 บข ปกติ'!P26+'T1.2 บข พิเศษ'!P26</f>
        <v>0</v>
      </c>
      <c r="Q26" s="10">
        <f>+'T 1.1 บข ปกติ'!Q26+'T1.2 บข พิเศษ'!Q26</f>
        <v>0.25</v>
      </c>
      <c r="R26" s="10">
        <f>+'T 1.1 บข ปกติ'!R26+'T1.2 บข พิเศษ'!R26</f>
        <v>0</v>
      </c>
      <c r="S26" s="10">
        <f>+'T 1.1 บข ปกติ'!S26+'T1.2 บข พิเศษ'!S26</f>
        <v>0</v>
      </c>
      <c r="T26" s="11">
        <f>+'T 1.1 บข ปกติ'!T26+'T1.2 บข พิเศษ'!T26</f>
        <v>0</v>
      </c>
      <c r="U26" s="92">
        <f>+'T 1.1 บข ปกติ'!U26+'T1.2 บข พิเศษ'!U26</f>
        <v>171</v>
      </c>
      <c r="V26" s="9">
        <f>+'T 1.1 บข ปกติ'!V26+'T1.2 บข พิเศษ'!V26</f>
        <v>0</v>
      </c>
      <c r="W26" s="10">
        <f>+'T 1.1 บข ปกติ'!W26+'T1.2 บข พิเศษ'!W26</f>
        <v>0</v>
      </c>
      <c r="X26" s="10">
        <f>+'T 1.1 บข ปกติ'!X26+'T1.2 บข พิเศษ'!X26</f>
        <v>0</v>
      </c>
      <c r="Y26" s="10">
        <f>+'T 1.1 บข ปกติ'!Y26+'T1.2 บข พิเศษ'!Y26</f>
        <v>0</v>
      </c>
      <c r="Z26" s="10">
        <f>+'T 1.1 บข ปกติ'!Z26+'T1.2 บข พิเศษ'!Z26</f>
        <v>0</v>
      </c>
      <c r="AA26" s="10">
        <f>+'T 1.1 บข ปกติ'!AA26+'T1.2 บข พิเศษ'!AA26</f>
        <v>0</v>
      </c>
      <c r="AB26" s="10">
        <f>+'T 1.1 บข ปกติ'!AB26+'T1.2 บข พิเศษ'!AB26</f>
        <v>0</v>
      </c>
      <c r="AC26" s="10">
        <f>+'T 1.1 บข ปกติ'!AC26+'T1.2 บข พิเศษ'!AC26</f>
        <v>0</v>
      </c>
      <c r="AD26" s="92">
        <f>+'T 1.1 บข ปกติ'!AD26+'T1.2 บข พิเศษ'!AD26</f>
        <v>0</v>
      </c>
      <c r="AE26" s="98">
        <f>+'T 1.1 บข ปกติ'!AE26+'T1.2 บข พิเศษ'!AE26</f>
        <v>171</v>
      </c>
      <c r="AH26" s="109">
        <v>164.83333333333331</v>
      </c>
    </row>
    <row r="27" spans="1:34" s="1" customFormat="1" ht="18" customHeight="1" x14ac:dyDescent="0.2">
      <c r="A27" s="19"/>
      <c r="B27" s="8"/>
      <c r="C27" s="8" t="s">
        <v>26</v>
      </c>
      <c r="D27" s="9">
        <f>+'T 1.1 บข ปกติ'!D27+'T1.2 บข พิเศษ'!D27</f>
        <v>0.5</v>
      </c>
      <c r="E27" s="10">
        <f>+'T 1.1 บข ปกติ'!E27+'T1.2 บข พิเศษ'!E27</f>
        <v>0</v>
      </c>
      <c r="F27" s="10">
        <f>+'T 1.1 บข ปกติ'!F27+'T1.2 บข พิเศษ'!F27</f>
        <v>0.5</v>
      </c>
      <c r="G27" s="10">
        <f>+'T 1.1 บข ปกติ'!G27+'T1.2 บข พิเศษ'!G27</f>
        <v>0</v>
      </c>
      <c r="H27" s="10">
        <f>+'T 1.1 บข ปกติ'!H27+'T1.2 บข พิเศษ'!H27</f>
        <v>340.5</v>
      </c>
      <c r="I27" s="10">
        <f>+'T 1.1 บข ปกติ'!I27+'T1.2 บข พิเศษ'!I27</f>
        <v>0</v>
      </c>
      <c r="J27" s="10">
        <f>+'T 1.1 บข ปกติ'!J27+'T1.2 บข พิเศษ'!J27</f>
        <v>0</v>
      </c>
      <c r="K27" s="10">
        <f>+'T 1.1 บข ปกติ'!K27+'T1.2 บข พิเศษ'!K27</f>
        <v>0</v>
      </c>
      <c r="L27" s="10">
        <f>+'T 1.1 บข ปกติ'!L27+'T1.2 บข พิเศษ'!L27</f>
        <v>0</v>
      </c>
      <c r="M27" s="10">
        <f>+'T 1.1 บข ปกติ'!M27+'T1.2 บข พิเศษ'!M27</f>
        <v>0</v>
      </c>
      <c r="N27" s="10">
        <f>+'T 1.1 บข ปกติ'!N27+'T1.2 บข พิเศษ'!N27</f>
        <v>0</v>
      </c>
      <c r="O27" s="10">
        <f>+'T 1.1 บข ปกติ'!O27+'T1.2 บข พิเศษ'!O27</f>
        <v>0</v>
      </c>
      <c r="P27" s="10">
        <f>+'T 1.1 บข ปกติ'!P27+'T1.2 บข พิเศษ'!P27</f>
        <v>0</v>
      </c>
      <c r="Q27" s="10">
        <f>+'T 1.1 บข ปกติ'!Q27+'T1.2 บข พิเศษ'!Q27</f>
        <v>0.5</v>
      </c>
      <c r="R27" s="10">
        <f>+'T 1.1 บข ปกติ'!R27+'T1.2 บข พิเศษ'!R27</f>
        <v>0</v>
      </c>
      <c r="S27" s="10">
        <f>+'T 1.1 บข ปกติ'!S27+'T1.2 บข พิเศษ'!S27</f>
        <v>0</v>
      </c>
      <c r="T27" s="11">
        <f>+'T 1.1 บข ปกติ'!T27+'T1.2 บข พิเศษ'!T27</f>
        <v>0</v>
      </c>
      <c r="U27" s="92">
        <f>+'T 1.1 บข ปกติ'!U27+'T1.2 บข พิเศษ'!U27</f>
        <v>342</v>
      </c>
      <c r="V27" s="9">
        <f>+'T 1.1 บข ปกติ'!V27+'T1.2 บข พิเศษ'!V27</f>
        <v>0</v>
      </c>
      <c r="W27" s="10">
        <f>+'T 1.1 บข ปกติ'!W27+'T1.2 บข พิเศษ'!W27</f>
        <v>0</v>
      </c>
      <c r="X27" s="10">
        <f>+'T 1.1 บข ปกติ'!X27+'T1.2 บข พิเศษ'!X27</f>
        <v>0</v>
      </c>
      <c r="Y27" s="10">
        <f>+'T 1.1 บข ปกติ'!Y27+'T1.2 บข พิเศษ'!Y27</f>
        <v>0</v>
      </c>
      <c r="Z27" s="10">
        <f>+'T 1.1 บข ปกติ'!Z27+'T1.2 บข พิเศษ'!Z27</f>
        <v>0</v>
      </c>
      <c r="AA27" s="10">
        <f>+'T 1.1 บข ปกติ'!AA27+'T1.2 บข พิเศษ'!AA27</f>
        <v>0</v>
      </c>
      <c r="AB27" s="10">
        <f>+'T 1.1 บข ปกติ'!AB27+'T1.2 บข พิเศษ'!AB27</f>
        <v>0</v>
      </c>
      <c r="AC27" s="10">
        <f>+'T 1.1 บข ปกติ'!AC27+'T1.2 บข พิเศษ'!AC27</f>
        <v>0</v>
      </c>
      <c r="AD27" s="92">
        <f>+'T 1.1 บข ปกติ'!AD27+'T1.2 บข พิเศษ'!AD27</f>
        <v>0</v>
      </c>
      <c r="AE27" s="98">
        <f>+'T 1.1 บข ปกติ'!AE27+'T1.2 บข พิเศษ'!AE27</f>
        <v>342</v>
      </c>
      <c r="AH27" s="109">
        <v>329.66666666666663</v>
      </c>
    </row>
    <row r="28" spans="1:34" s="1" customFormat="1" ht="18" customHeight="1" x14ac:dyDescent="0.2">
      <c r="A28" s="20"/>
      <c r="B28" s="21" t="s">
        <v>27</v>
      </c>
      <c r="C28" s="21"/>
      <c r="D28" s="22">
        <f>+'T 1.1 บข ปกติ'!D28+'T1.2 บข พิเศษ'!D28</f>
        <v>11.212377216997437</v>
      </c>
      <c r="E28" s="23">
        <f>+'T 1.1 บข ปกติ'!E28+'T1.2 บข พิเศษ'!E28</f>
        <v>4.0094612003505175</v>
      </c>
      <c r="F28" s="23">
        <f>+'T 1.1 บข ปกติ'!F28+'T1.2 บข พิเศษ'!F28</f>
        <v>4.3974978441729826</v>
      </c>
      <c r="G28" s="23">
        <f>+'T 1.1 บข ปกติ'!G28+'T1.2 บข พิเศษ'!G28</f>
        <v>3.1598827187944574</v>
      </c>
      <c r="H28" s="23">
        <f>+'T 1.1 บข ปกติ'!H28+'T1.2 บข พิเศษ'!H28</f>
        <v>899.06157035373735</v>
      </c>
      <c r="I28" s="23">
        <f>+'T 1.1 บข ปกติ'!I28+'T1.2 บข พิเศษ'!I28</f>
        <v>23.463322661844131</v>
      </c>
      <c r="J28" s="23">
        <f>+'T 1.1 บข ปกติ'!J28+'T1.2 บข พิเศษ'!J28</f>
        <v>10.876910132561539</v>
      </c>
      <c r="K28" s="23">
        <f>+'T 1.1 บข ปกติ'!K28+'T1.2 บข พิเศษ'!K28</f>
        <v>1.2716024340770791</v>
      </c>
      <c r="L28" s="23">
        <f>+'T 1.1 บข ปกติ'!L28+'T1.2 บข พิเศษ'!L28</f>
        <v>1.1634752280638054</v>
      </c>
      <c r="M28" s="23">
        <f>+'T 1.1 บข ปกติ'!M28+'T1.2 บข พิเศษ'!M28</f>
        <v>6.0570709380553209</v>
      </c>
      <c r="N28" s="23">
        <f>+'T 1.1 บข ปกติ'!N28+'T1.2 บข พิเศษ'!N28</f>
        <v>23.973176973323604</v>
      </c>
      <c r="O28" s="23">
        <f>+'T 1.1 บข ปกติ'!O28+'T1.2 บข พิเศษ'!O28</f>
        <v>3.9485673787587321E-2</v>
      </c>
      <c r="P28" s="23">
        <f>+'T 1.1 บข ปกติ'!P28+'T1.2 บข พิเศษ'!P28</f>
        <v>15.691596091917571</v>
      </c>
      <c r="Q28" s="23">
        <f>+'T 1.1 บข ปกติ'!Q28+'T1.2 บข พิเศษ'!Q28</f>
        <v>0.5</v>
      </c>
      <c r="R28" s="23">
        <f>+'T 1.1 บข ปกติ'!R28+'T1.2 บข พิเศษ'!R28</f>
        <v>2.4097363083164298</v>
      </c>
      <c r="S28" s="23">
        <f>+'T 1.1 บข ปกติ'!S28+'T1.2 บข พิเศษ'!S28</f>
        <v>0</v>
      </c>
      <c r="T28" s="24">
        <f>+'T 1.1 บข ปกติ'!T28+'T1.2 บข พิเศษ'!T28</f>
        <v>2.9723552921493908</v>
      </c>
      <c r="U28" s="93">
        <f>+'T 1.1 บข ปกติ'!U28+'T1.2 บข พิเศษ'!U28</f>
        <v>1010.2595210681493</v>
      </c>
      <c r="V28" s="22">
        <f>+'T 1.1 บข ปกติ'!V28+'T1.2 บข พิเศษ'!V28</f>
        <v>0</v>
      </c>
      <c r="W28" s="23">
        <f>+'T 1.1 บข ปกติ'!W28+'T1.2 บข พิเศษ'!W28</f>
        <v>0</v>
      </c>
      <c r="X28" s="23">
        <f>+'T 1.1 บข ปกติ'!X28+'T1.2 บข พิเศษ'!X28</f>
        <v>0</v>
      </c>
      <c r="Y28" s="23">
        <f>+'T 1.1 บข ปกติ'!Y28+'T1.2 บข พิเศษ'!Y28</f>
        <v>0</v>
      </c>
      <c r="Z28" s="23">
        <f>+'T 1.1 บข ปกติ'!Z28+'T1.2 บข พิเศษ'!Z28</f>
        <v>0</v>
      </c>
      <c r="AA28" s="23">
        <f>+'T 1.1 บข ปกติ'!AA28+'T1.2 บข พิเศษ'!AA28</f>
        <v>0</v>
      </c>
      <c r="AB28" s="23">
        <f>+'T 1.1 บข ปกติ'!AB28+'T1.2 บข พิเศษ'!AB28</f>
        <v>0</v>
      </c>
      <c r="AC28" s="23">
        <f>+'T 1.1 บข ปกติ'!AC28+'T1.2 บข พิเศษ'!AC28</f>
        <v>0</v>
      </c>
      <c r="AD28" s="93">
        <f>+'T 1.1 บข ปกติ'!AD28+'T1.2 บข พิเศษ'!AD28</f>
        <v>0</v>
      </c>
      <c r="AE28" s="122">
        <f>+'T 1.1 บข ปกติ'!AE28+'T1.2 บข พิเศษ'!AE28</f>
        <v>1010.2595210681493</v>
      </c>
      <c r="AG28" s="121">
        <f>+AE28-AH28</f>
        <v>52.248498567141155</v>
      </c>
      <c r="AH28" s="110">
        <v>958.01102250100814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f>+'T 1.1 บข ปกติ'!D29+'T1.2 บข พิเศษ'!D29</f>
        <v>399.34513382529644</v>
      </c>
      <c r="E29" s="17">
        <f>+'T 1.1 บข ปกติ'!E29+'T1.2 บข พิเศษ'!E29</f>
        <v>8.4129847119570726</v>
      </c>
      <c r="F29" s="17">
        <f>+'T 1.1 บข ปกติ'!F29+'T1.2 บข พิเศษ'!F29</f>
        <v>337.02629847119573</v>
      </c>
      <c r="G29" s="17">
        <f>+'T 1.1 บข ปกติ'!G29+'T1.2 บข พิเศษ'!G29</f>
        <v>26.495127425828251</v>
      </c>
      <c r="H29" s="17">
        <f>+'T 1.1 บข ปกติ'!H29+'T1.2 บข พิเศษ'!H29</f>
        <v>191.65778194433037</v>
      </c>
      <c r="I29" s="17">
        <f>+'T 1.1 บข ปกติ'!I29+'T1.2 บข พิเศษ'!I29</f>
        <v>1837.1326718639261</v>
      </c>
      <c r="J29" s="17">
        <f>+'T 1.1 บข ปกติ'!J29+'T1.2 บข พิเศษ'!J29</f>
        <v>810.9786979852181</v>
      </c>
      <c r="K29" s="17">
        <f>+'T 1.1 บข ปกติ'!K29+'T1.2 บข พิเศษ'!K29</f>
        <v>7.4264705882352944</v>
      </c>
      <c r="L29" s="17">
        <f>+'T 1.1 บข ปกติ'!L29+'T1.2 บข พิเศษ'!L29</f>
        <v>118.48761263541562</v>
      </c>
      <c r="M29" s="17">
        <f>+'T 1.1 บข ปกติ'!M29+'T1.2 บข พิเศษ'!M29</f>
        <v>118.76962640477878</v>
      </c>
      <c r="N29" s="17">
        <f>+'T 1.1 บข ปกติ'!N29+'T1.2 บข พิเศษ'!N29</f>
        <v>112.63218588640277</v>
      </c>
      <c r="O29" s="17">
        <f>+'T 1.1 บข ปกติ'!O29+'T1.2 บข พิเศษ'!O29</f>
        <v>65.099827882960412</v>
      </c>
      <c r="P29" s="17">
        <f>+'T 1.1 บข ปกติ'!P29+'T1.2 บข พิเศษ'!P29</f>
        <v>546.34954812113529</v>
      </c>
      <c r="Q29" s="17">
        <f>+'T 1.1 บข ปกติ'!Q29+'T1.2 บข พิเศษ'!Q29</f>
        <v>0</v>
      </c>
      <c r="R29" s="17">
        <f>+'T 1.1 บข ปกติ'!R29+'T1.2 บข พิเศษ'!R29</f>
        <v>72.594117647058809</v>
      </c>
      <c r="S29" s="17">
        <f>+'T 1.1 บข ปกติ'!S29+'T1.2 บข พิเศษ'!S29</f>
        <v>0</v>
      </c>
      <c r="T29" s="18">
        <f>+'T 1.1 บข ปกติ'!T29+'T1.2 บข พิเศษ'!T29</f>
        <v>94.655850642143633</v>
      </c>
      <c r="U29" s="91">
        <f>+'T 1.1 บข ปกติ'!U29+'T1.2 บข พิเศษ'!U29</f>
        <v>4747.0639360358837</v>
      </c>
      <c r="V29" s="16">
        <f>+'T 1.1 บข ปกติ'!V29+'T1.2 บข พิเศษ'!V29</f>
        <v>0</v>
      </c>
      <c r="W29" s="17">
        <f>+'T 1.1 บข ปกติ'!W29+'T1.2 บข พิเศษ'!W29</f>
        <v>0</v>
      </c>
      <c r="X29" s="17">
        <f>+'T 1.1 บข ปกติ'!X29+'T1.2 บข พิเศษ'!X29</f>
        <v>0</v>
      </c>
      <c r="Y29" s="17">
        <f>+'T 1.1 บข ปกติ'!Y29+'T1.2 บข พิเศษ'!Y29</f>
        <v>0</v>
      </c>
      <c r="Z29" s="17">
        <f>+'T 1.1 บข ปกติ'!Z29+'T1.2 บข พิเศษ'!Z29</f>
        <v>0</v>
      </c>
      <c r="AA29" s="17">
        <f>+'T 1.1 บข ปกติ'!AA29+'T1.2 บข พิเศษ'!AA29</f>
        <v>0</v>
      </c>
      <c r="AB29" s="17">
        <f>+'T 1.1 บข ปกติ'!AB29+'T1.2 บข พิเศษ'!AB29</f>
        <v>0</v>
      </c>
      <c r="AC29" s="17">
        <f>+'T 1.1 บข ปกติ'!AC29+'T1.2 บข พิเศษ'!AC29</f>
        <v>0</v>
      </c>
      <c r="AD29" s="91">
        <f>+'T 1.1 บข ปกติ'!AD29+'T1.2 บข พิเศษ'!AD29</f>
        <v>0</v>
      </c>
      <c r="AE29" s="97">
        <f>+'T 1.1 บข ปกติ'!AE29+'T1.2 บข พิเศษ'!AE29</f>
        <v>4747.0639360358837</v>
      </c>
      <c r="AH29" s="108">
        <v>5387.0617208565545</v>
      </c>
    </row>
    <row r="30" spans="1:34" s="1" customFormat="1" ht="18" customHeight="1" x14ac:dyDescent="0.2">
      <c r="A30" s="19"/>
      <c r="B30" s="8"/>
      <c r="C30" s="8" t="s">
        <v>24</v>
      </c>
      <c r="D30" s="9">
        <f>+'T 1.1 บข ปกติ'!D30+'T1.2 บข พิเศษ'!D30</f>
        <v>3.9411764705882355</v>
      </c>
      <c r="E30" s="10">
        <f>+'T 1.1 บข ปกติ'!E30+'T1.2 บข พิเศษ'!E30</f>
        <v>0</v>
      </c>
      <c r="F30" s="10">
        <f>+'T 1.1 บข ปกติ'!F30+'T1.2 บข พิเศษ'!F30</f>
        <v>0</v>
      </c>
      <c r="G30" s="10">
        <f>+'T 1.1 บข ปกติ'!G30+'T1.2 บข พิเศษ'!G30</f>
        <v>0</v>
      </c>
      <c r="H30" s="10">
        <f>+'T 1.1 บข ปกติ'!H30+'T1.2 บข พิเศษ'!H30</f>
        <v>0.35294117647058826</v>
      </c>
      <c r="I30" s="10">
        <f>+'T 1.1 บข ปกติ'!I30+'T1.2 บข พิเศษ'!I30</f>
        <v>1.0588235294117647</v>
      </c>
      <c r="J30" s="10">
        <f>+'T 1.1 บข ปกติ'!J30+'T1.2 บข พิเศษ'!J30</f>
        <v>0</v>
      </c>
      <c r="K30" s="10">
        <f>+'T 1.1 บข ปกติ'!K30+'T1.2 บข พิเศษ'!K30</f>
        <v>0</v>
      </c>
      <c r="L30" s="10">
        <f>+'T 1.1 บข ปกติ'!L30+'T1.2 บข พิเศษ'!L30</f>
        <v>0</v>
      </c>
      <c r="M30" s="10">
        <f>+'T 1.1 บข ปกติ'!M30+'T1.2 บข พิเศษ'!M30</f>
        <v>0</v>
      </c>
      <c r="N30" s="10">
        <f>+'T 1.1 บข ปกติ'!N30+'T1.2 บข พิเศษ'!N30</f>
        <v>3.1764705882352939</v>
      </c>
      <c r="O30" s="10">
        <f>+'T 1.1 บข ปกติ'!O30+'T1.2 บข พิเศษ'!O30</f>
        <v>0</v>
      </c>
      <c r="P30" s="10">
        <f>+'T 1.1 บข ปกติ'!P30+'T1.2 บข พิเศษ'!P30</f>
        <v>0</v>
      </c>
      <c r="Q30" s="10">
        <f>+'T 1.1 บข ปกติ'!Q30+'T1.2 บข พิเศษ'!Q30</f>
        <v>0</v>
      </c>
      <c r="R30" s="10">
        <f>+'T 1.1 บข ปกติ'!R30+'T1.2 บข พิเศษ'!R30</f>
        <v>0</v>
      </c>
      <c r="S30" s="10">
        <f>+'T 1.1 บข ปกติ'!S30+'T1.2 บข พิเศษ'!S30</f>
        <v>0</v>
      </c>
      <c r="T30" s="11">
        <f>+'T 1.1 บข ปกติ'!T30+'T1.2 บข พิเศษ'!T30</f>
        <v>0</v>
      </c>
      <c r="U30" s="92">
        <f>+'T 1.1 บข ปกติ'!U30+'T1.2 บข พิเศษ'!U30</f>
        <v>8.5294117647058822</v>
      </c>
      <c r="V30" s="9">
        <f>+'T 1.1 บข ปกติ'!V30+'T1.2 บข พิเศษ'!V30</f>
        <v>0</v>
      </c>
      <c r="W30" s="10">
        <f>+'T 1.1 บข ปกติ'!W30+'T1.2 บข พิเศษ'!W30</f>
        <v>0</v>
      </c>
      <c r="X30" s="10">
        <f>+'T 1.1 บข ปกติ'!X30+'T1.2 บข พิเศษ'!X30</f>
        <v>0</v>
      </c>
      <c r="Y30" s="10">
        <f>+'T 1.1 บข ปกติ'!Y30+'T1.2 บข พิเศษ'!Y30</f>
        <v>0</v>
      </c>
      <c r="Z30" s="10">
        <f>+'T 1.1 บข ปกติ'!Z30+'T1.2 บข พิเศษ'!Z30</f>
        <v>0</v>
      </c>
      <c r="AA30" s="10">
        <f>+'T 1.1 บข ปกติ'!AA30+'T1.2 บข พิเศษ'!AA30</f>
        <v>0</v>
      </c>
      <c r="AB30" s="10">
        <f>+'T 1.1 บข ปกติ'!AB30+'T1.2 บข พิเศษ'!AB30</f>
        <v>0</v>
      </c>
      <c r="AC30" s="10">
        <f>+'T 1.1 บข ปกติ'!AC30+'T1.2 บข พิเศษ'!AC30</f>
        <v>0</v>
      </c>
      <c r="AD30" s="92">
        <f>+'T 1.1 บข ปกติ'!AD30+'T1.2 บข พิเศษ'!AD30</f>
        <v>0</v>
      </c>
      <c r="AE30" s="98">
        <f>+'T 1.1 บข ปกติ'!AE30+'T1.2 บข พิเศษ'!AE30</f>
        <v>8.5294117647058822</v>
      </c>
      <c r="AH30" s="109">
        <v>21.941176470588236</v>
      </c>
    </row>
    <row r="31" spans="1:34" s="1" customFormat="1" ht="18" customHeight="1" x14ac:dyDescent="0.2">
      <c r="A31" s="19"/>
      <c r="B31" s="8"/>
      <c r="C31" s="8" t="s">
        <v>21</v>
      </c>
      <c r="D31" s="9">
        <f>+'T 1.1 บข ปกติ'!D31+'T1.2 บข พิเศษ'!D31</f>
        <v>403.28631029588473</v>
      </c>
      <c r="E31" s="10">
        <f>+'T 1.1 บข ปกติ'!E31+'T1.2 บข พิเศษ'!E31</f>
        <v>8.4129847119570726</v>
      </c>
      <c r="F31" s="10">
        <f>+'T 1.1 บข ปกติ'!F31+'T1.2 บข พิเศษ'!F31</f>
        <v>337.02629847119573</v>
      </c>
      <c r="G31" s="10">
        <f>+'T 1.1 บข ปกติ'!G31+'T1.2 บข พิเศษ'!G31</f>
        <v>26.495127425828251</v>
      </c>
      <c r="H31" s="10">
        <f>+'T 1.1 บข ปกติ'!H31+'T1.2 บข พิเศษ'!H31</f>
        <v>192.01072312080098</v>
      </c>
      <c r="I31" s="10">
        <f>+'T 1.1 บข ปกติ'!I31+'T1.2 บข พิเศษ'!I31</f>
        <v>1838.1914953933378</v>
      </c>
      <c r="J31" s="10">
        <f>+'T 1.1 บข ปกติ'!J31+'T1.2 บข พิเศษ'!J31</f>
        <v>810.9786979852181</v>
      </c>
      <c r="K31" s="10">
        <f>+'T 1.1 บข ปกติ'!K31+'T1.2 บข พิเศษ'!K31</f>
        <v>7.4264705882352944</v>
      </c>
      <c r="L31" s="10">
        <f>+'T 1.1 บข ปกติ'!L31+'T1.2 บข พิเศษ'!L31</f>
        <v>118.48761263541562</v>
      </c>
      <c r="M31" s="10">
        <f>+'T 1.1 บข ปกติ'!M31+'T1.2 บข พิเศษ'!M31</f>
        <v>118.76962640477878</v>
      </c>
      <c r="N31" s="10">
        <f>+'T 1.1 บข ปกติ'!N31+'T1.2 บข พิเศษ'!N31</f>
        <v>115.80865647463806</v>
      </c>
      <c r="O31" s="10">
        <f>+'T 1.1 บข ปกติ'!O31+'T1.2 บข พิเศษ'!O31</f>
        <v>65.099827882960412</v>
      </c>
      <c r="P31" s="10">
        <f>+'T 1.1 บข ปกติ'!P31+'T1.2 บข พิเศษ'!P31</f>
        <v>546.34954812113529</v>
      </c>
      <c r="Q31" s="10">
        <f>+'T 1.1 บข ปกติ'!Q31+'T1.2 บข พิเศษ'!Q31</f>
        <v>0</v>
      </c>
      <c r="R31" s="10">
        <f>+'T 1.1 บข ปกติ'!R31+'T1.2 บข พิเศษ'!R31</f>
        <v>72.594117647058809</v>
      </c>
      <c r="S31" s="10">
        <f>+'T 1.1 บข ปกติ'!S31+'T1.2 บข พิเศษ'!S31</f>
        <v>0</v>
      </c>
      <c r="T31" s="11">
        <f>+'T 1.1 บข ปกติ'!T31+'T1.2 บข พิเศษ'!T31</f>
        <v>94.655850642143633</v>
      </c>
      <c r="U31" s="92">
        <f>+'T 1.1 บข ปกติ'!U31+'T1.2 บข พิเศษ'!U31</f>
        <v>4755.5933478005891</v>
      </c>
      <c r="V31" s="9">
        <f>+'T 1.1 บข ปกติ'!V31+'T1.2 บข พิเศษ'!V31</f>
        <v>0</v>
      </c>
      <c r="W31" s="10">
        <f>+'T 1.1 บข ปกติ'!W31+'T1.2 บข พิเศษ'!W31</f>
        <v>0</v>
      </c>
      <c r="X31" s="10">
        <f>+'T 1.1 บข ปกติ'!X31+'T1.2 บข พิเศษ'!X31</f>
        <v>0</v>
      </c>
      <c r="Y31" s="10">
        <f>+'T 1.1 บข ปกติ'!Y31+'T1.2 บข พิเศษ'!Y31</f>
        <v>0</v>
      </c>
      <c r="Z31" s="10">
        <f>+'T 1.1 บข ปกติ'!Z31+'T1.2 บข พิเศษ'!Z31</f>
        <v>0</v>
      </c>
      <c r="AA31" s="10">
        <f>+'T 1.1 บข ปกติ'!AA31+'T1.2 บข พิเศษ'!AA31</f>
        <v>0</v>
      </c>
      <c r="AB31" s="10">
        <f>+'T 1.1 บข ปกติ'!AB31+'T1.2 บข พิเศษ'!AB31</f>
        <v>0</v>
      </c>
      <c r="AC31" s="10">
        <f>+'T 1.1 บข ปกติ'!AC31+'T1.2 บข พิเศษ'!AC31</f>
        <v>0</v>
      </c>
      <c r="AD31" s="92">
        <f>+'T 1.1 บข ปกติ'!AD31+'T1.2 บข พิเศษ'!AD31</f>
        <v>0</v>
      </c>
      <c r="AE31" s="98">
        <f>+'T 1.1 บข ปกติ'!AE31+'T1.2 บข พิเศษ'!AE31</f>
        <v>4755.5933478005891</v>
      </c>
      <c r="AH31" s="109">
        <v>5409.0028973271419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f>+'T 1.1 บข ปกติ'!D32+'T1.2 บข พิเศษ'!D32</f>
        <v>3</v>
      </c>
      <c r="E32" s="10">
        <f>+'T 1.1 บข ปกติ'!E32+'T1.2 บข พิเศษ'!E32</f>
        <v>0</v>
      </c>
      <c r="F32" s="10">
        <f>+'T 1.1 บข ปกติ'!F32+'T1.2 บข พิเศษ'!F32</f>
        <v>1.25</v>
      </c>
      <c r="G32" s="10">
        <f>+'T 1.1 บข ปกติ'!G32+'T1.2 บข พิเศษ'!G32</f>
        <v>0</v>
      </c>
      <c r="H32" s="10">
        <f>+'T 1.1 บข ปกติ'!H32+'T1.2 บข พิเศษ'!H32</f>
        <v>2</v>
      </c>
      <c r="I32" s="10">
        <f>+'T 1.1 บข ปกติ'!I32+'T1.2 บข พิเศษ'!I32</f>
        <v>312.25</v>
      </c>
      <c r="J32" s="10">
        <f>+'T 1.1 บข ปกติ'!J32+'T1.2 บข พิเศษ'!J32</f>
        <v>0.33333333333333331</v>
      </c>
      <c r="K32" s="10">
        <f>+'T 1.1 บข ปกติ'!K32+'T1.2 บข พิเศษ'!K32</f>
        <v>0</v>
      </c>
      <c r="L32" s="10">
        <f>+'T 1.1 บข ปกติ'!L32+'T1.2 บข พิเศษ'!L32</f>
        <v>4.75</v>
      </c>
      <c r="M32" s="10">
        <f>+'T 1.1 บข ปกติ'!M32+'T1.2 บข พิเศษ'!M32</f>
        <v>0</v>
      </c>
      <c r="N32" s="10">
        <f>+'T 1.1 บข ปกติ'!N32+'T1.2 บข พิเศษ'!N32</f>
        <v>0</v>
      </c>
      <c r="O32" s="10">
        <f>+'T 1.1 บข ปกติ'!O32+'T1.2 บข พิเศษ'!O32</f>
        <v>2</v>
      </c>
      <c r="P32" s="10">
        <f>+'T 1.1 บข ปกติ'!P32+'T1.2 บข พิเศษ'!P32</f>
        <v>1.25</v>
      </c>
      <c r="Q32" s="10">
        <f>+'T 1.1 บข ปกติ'!Q32+'T1.2 บข พิเศษ'!Q32</f>
        <v>1.5</v>
      </c>
      <c r="R32" s="10">
        <f>+'T 1.1 บข ปกติ'!R32+'T1.2 บข พิเศษ'!R32</f>
        <v>0</v>
      </c>
      <c r="S32" s="10">
        <f>+'T 1.1 บข ปกติ'!S32+'T1.2 บข พิเศษ'!S32</f>
        <v>0</v>
      </c>
      <c r="T32" s="11">
        <f>+'T 1.1 บข ปกติ'!T32+'T1.2 บข พิเศษ'!T32</f>
        <v>0</v>
      </c>
      <c r="U32" s="92">
        <f>+'T 1.1 บข ปกติ'!U32+'T1.2 บข พิเศษ'!U32</f>
        <v>328.33333333333331</v>
      </c>
      <c r="V32" s="9">
        <f>+'T 1.1 บข ปกติ'!V32+'T1.2 บข พิเศษ'!V32</f>
        <v>0</v>
      </c>
      <c r="W32" s="10">
        <f>+'T 1.1 บข ปกติ'!W32+'T1.2 บข พิเศษ'!W32</f>
        <v>0</v>
      </c>
      <c r="X32" s="10">
        <f>+'T 1.1 บข ปกติ'!X32+'T1.2 บข พิเศษ'!X32</f>
        <v>0</v>
      </c>
      <c r="Y32" s="10">
        <f>+'T 1.1 บข ปกติ'!Y32+'T1.2 บข พิเศษ'!Y32</f>
        <v>0</v>
      </c>
      <c r="Z32" s="10">
        <f>+'T 1.1 บข ปกติ'!Z32+'T1.2 บข พิเศษ'!Z32</f>
        <v>0</v>
      </c>
      <c r="AA32" s="10">
        <f>+'T 1.1 บข ปกติ'!AA32+'T1.2 บข พิเศษ'!AA32</f>
        <v>0</v>
      </c>
      <c r="AB32" s="10">
        <f>+'T 1.1 บข ปกติ'!AB32+'T1.2 บข พิเศษ'!AB32</f>
        <v>0</v>
      </c>
      <c r="AC32" s="10">
        <f>+'T 1.1 บข ปกติ'!AC32+'T1.2 บข พิเศษ'!AC32</f>
        <v>0</v>
      </c>
      <c r="AD32" s="92">
        <f>+'T 1.1 บข ปกติ'!AD32+'T1.2 บข พิเศษ'!AD32</f>
        <v>0</v>
      </c>
      <c r="AE32" s="98">
        <f>+'T 1.1 บข ปกติ'!AE32+'T1.2 บข พิเศษ'!AE32</f>
        <v>328.33333333333331</v>
      </c>
      <c r="AH32" s="109">
        <v>393.83333333333337</v>
      </c>
    </row>
    <row r="33" spans="1:34" s="1" customFormat="1" ht="18" customHeight="1" x14ac:dyDescent="0.2">
      <c r="A33" s="19"/>
      <c r="B33" s="8"/>
      <c r="C33" s="8" t="s">
        <v>26</v>
      </c>
      <c r="D33" s="9">
        <f>+'T 1.1 บข ปกติ'!D33+'T1.2 บข พิเศษ'!D33</f>
        <v>6</v>
      </c>
      <c r="E33" s="10">
        <f>+'T 1.1 บข ปกติ'!E33+'T1.2 บข พิเศษ'!E33</f>
        <v>0</v>
      </c>
      <c r="F33" s="10">
        <f>+'T 1.1 บข ปกติ'!F33+'T1.2 บข พิเศษ'!F33</f>
        <v>2.5</v>
      </c>
      <c r="G33" s="10">
        <f>+'T 1.1 บข ปกติ'!G33+'T1.2 บข พิเศษ'!G33</f>
        <v>0</v>
      </c>
      <c r="H33" s="10">
        <f>+'T 1.1 บข ปกติ'!H33+'T1.2 บข พิเศษ'!H33</f>
        <v>4</v>
      </c>
      <c r="I33" s="10">
        <f>+'T 1.1 บข ปกติ'!I33+'T1.2 บข พิเศษ'!I33</f>
        <v>624.5</v>
      </c>
      <c r="J33" s="10">
        <f>+'T 1.1 บข ปกติ'!J33+'T1.2 บข พิเศษ'!J33</f>
        <v>0.66666666666666663</v>
      </c>
      <c r="K33" s="10">
        <f>+'T 1.1 บข ปกติ'!K33+'T1.2 บข พิเศษ'!K33</f>
        <v>0</v>
      </c>
      <c r="L33" s="10">
        <f>+'T 1.1 บข ปกติ'!L33+'T1.2 บข พิเศษ'!L33</f>
        <v>9.5</v>
      </c>
      <c r="M33" s="10">
        <f>+'T 1.1 บข ปกติ'!M33+'T1.2 บข พิเศษ'!M33</f>
        <v>0</v>
      </c>
      <c r="N33" s="10">
        <f>+'T 1.1 บข ปกติ'!N33+'T1.2 บข พิเศษ'!N33</f>
        <v>0</v>
      </c>
      <c r="O33" s="10">
        <f>+'T 1.1 บข ปกติ'!O33+'T1.2 บข พิเศษ'!O33</f>
        <v>4</v>
      </c>
      <c r="P33" s="10">
        <f>+'T 1.1 บข ปกติ'!P33+'T1.2 บข พิเศษ'!P33</f>
        <v>2.5</v>
      </c>
      <c r="Q33" s="10">
        <f>+'T 1.1 บข ปกติ'!Q33+'T1.2 บข พิเศษ'!Q33</f>
        <v>3</v>
      </c>
      <c r="R33" s="10">
        <f>+'T 1.1 บข ปกติ'!R33+'T1.2 บข พิเศษ'!R33</f>
        <v>0</v>
      </c>
      <c r="S33" s="10">
        <f>+'T 1.1 บข ปกติ'!S33+'T1.2 บข พิเศษ'!S33</f>
        <v>0</v>
      </c>
      <c r="T33" s="11">
        <f>+'T 1.1 บข ปกติ'!T33+'T1.2 บข พิเศษ'!T33</f>
        <v>0</v>
      </c>
      <c r="U33" s="92">
        <f>+'T 1.1 บข ปกติ'!U33+'T1.2 บข พิเศษ'!U33</f>
        <v>656.66666666666663</v>
      </c>
      <c r="V33" s="9">
        <f>+'T 1.1 บข ปกติ'!V33+'T1.2 บข พิเศษ'!V33</f>
        <v>0</v>
      </c>
      <c r="W33" s="10">
        <f>+'T 1.1 บข ปกติ'!W33+'T1.2 บข พิเศษ'!W33</f>
        <v>0</v>
      </c>
      <c r="X33" s="10">
        <f>+'T 1.1 บข ปกติ'!X33+'T1.2 บข พิเศษ'!X33</f>
        <v>0</v>
      </c>
      <c r="Y33" s="10">
        <f>+'T 1.1 บข ปกติ'!Y33+'T1.2 บข พิเศษ'!Y33</f>
        <v>0</v>
      </c>
      <c r="Z33" s="10">
        <f>+'T 1.1 บข ปกติ'!Z33+'T1.2 บข พิเศษ'!Z33</f>
        <v>0</v>
      </c>
      <c r="AA33" s="10">
        <f>+'T 1.1 บข ปกติ'!AA33+'T1.2 บข พิเศษ'!AA33</f>
        <v>0</v>
      </c>
      <c r="AB33" s="10">
        <f>+'T 1.1 บข ปกติ'!AB33+'T1.2 บข พิเศษ'!AB33</f>
        <v>0</v>
      </c>
      <c r="AC33" s="10">
        <f>+'T 1.1 บข ปกติ'!AC33+'T1.2 บข พิเศษ'!AC33</f>
        <v>0</v>
      </c>
      <c r="AD33" s="92">
        <f>+'T 1.1 บข ปกติ'!AD33+'T1.2 บข พิเศษ'!AD33</f>
        <v>0</v>
      </c>
      <c r="AE33" s="98">
        <f>+'T 1.1 บข ปกติ'!AE33+'T1.2 บข พิเศษ'!AE33</f>
        <v>656.66666666666663</v>
      </c>
      <c r="AH33" s="109">
        <v>787.66666666666674</v>
      </c>
    </row>
    <row r="34" spans="1:34" s="1" customFormat="1" ht="18" customHeight="1" x14ac:dyDescent="0.2">
      <c r="A34" s="20"/>
      <c r="B34" s="21" t="s">
        <v>27</v>
      </c>
      <c r="C34" s="21"/>
      <c r="D34" s="22">
        <f>+'T 1.1 บข ปกติ'!D34+'T1.2 บข พิเศษ'!D34</f>
        <v>409.28631029588462</v>
      </c>
      <c r="E34" s="23">
        <f>+'T 1.1 บข ปกติ'!E34+'T1.2 บข พิเศษ'!E34</f>
        <v>8.4129847119570726</v>
      </c>
      <c r="F34" s="23">
        <f>+'T 1.1 บข ปกติ'!F34+'T1.2 บข พิเศษ'!F34</f>
        <v>339.52629847119573</v>
      </c>
      <c r="G34" s="23">
        <f>+'T 1.1 บข ปกติ'!G34+'T1.2 บข พิเศษ'!G34</f>
        <v>26.495127425828251</v>
      </c>
      <c r="H34" s="23">
        <f>+'T 1.1 บข ปกติ'!H34+'T1.2 บข พิเศษ'!H34</f>
        <v>196.01072312080098</v>
      </c>
      <c r="I34" s="23">
        <f>+'T 1.1 บข ปกติ'!I34+'T1.2 บข พิเศษ'!I34</f>
        <v>2462.6914953933383</v>
      </c>
      <c r="J34" s="23">
        <f>+'T 1.1 บข ปกติ'!J34+'T1.2 บข พิเศษ'!J34</f>
        <v>811.64536465188485</v>
      </c>
      <c r="K34" s="23">
        <f>+'T 1.1 บข ปกติ'!K34+'T1.2 บข พิเศษ'!K34</f>
        <v>7.4264705882352944</v>
      </c>
      <c r="L34" s="23">
        <f>+'T 1.1 บข ปกติ'!L34+'T1.2 บข พิเศษ'!L34</f>
        <v>127.98761263541562</v>
      </c>
      <c r="M34" s="23">
        <f>+'T 1.1 บข ปกติ'!M34+'T1.2 บข พิเศษ'!M34</f>
        <v>118.76962640477878</v>
      </c>
      <c r="N34" s="23">
        <f>+'T 1.1 บข ปกติ'!N34+'T1.2 บข พิเศษ'!N34</f>
        <v>115.80865647463806</v>
      </c>
      <c r="O34" s="23">
        <f>+'T 1.1 บข ปกติ'!O34+'T1.2 บข พิเศษ'!O34</f>
        <v>69.099827882960412</v>
      </c>
      <c r="P34" s="23">
        <f>+'T 1.1 บข ปกติ'!P34+'T1.2 บข พิเศษ'!P34</f>
        <v>548.84954812113529</v>
      </c>
      <c r="Q34" s="23">
        <f>+'T 1.1 บข ปกติ'!Q34+'T1.2 บข พิเศษ'!Q34</f>
        <v>3</v>
      </c>
      <c r="R34" s="23">
        <f>+'T 1.1 บข ปกติ'!R34+'T1.2 บข พิเศษ'!R34</f>
        <v>72.594117647058809</v>
      </c>
      <c r="S34" s="23">
        <f>+'T 1.1 บข ปกติ'!S34+'T1.2 บข พิเศษ'!S34</f>
        <v>0</v>
      </c>
      <c r="T34" s="24">
        <f>+'T 1.1 บข ปกติ'!T34+'T1.2 บข พิเศษ'!T34</f>
        <v>94.655850642143633</v>
      </c>
      <c r="U34" s="93">
        <f>+'T 1.1 บข ปกติ'!U34+'T1.2 บข พิเศษ'!U34</f>
        <v>5412.260014467256</v>
      </c>
      <c r="V34" s="22">
        <f>+'T 1.1 บข ปกติ'!V34+'T1.2 บข พิเศษ'!V34</f>
        <v>0</v>
      </c>
      <c r="W34" s="23">
        <f>+'T 1.1 บข ปกติ'!W34+'T1.2 บข พิเศษ'!W34</f>
        <v>0</v>
      </c>
      <c r="X34" s="23">
        <f>+'T 1.1 บข ปกติ'!X34+'T1.2 บข พิเศษ'!X34</f>
        <v>0</v>
      </c>
      <c r="Y34" s="23">
        <f>+'T 1.1 บข ปกติ'!Y34+'T1.2 บข พิเศษ'!Y34</f>
        <v>0</v>
      </c>
      <c r="Z34" s="23">
        <f>+'T 1.1 บข ปกติ'!Z34+'T1.2 บข พิเศษ'!Z34</f>
        <v>0</v>
      </c>
      <c r="AA34" s="23">
        <f>+'T 1.1 บข ปกติ'!AA34+'T1.2 บข พิเศษ'!AA34</f>
        <v>0</v>
      </c>
      <c r="AB34" s="23">
        <f>+'T 1.1 บข ปกติ'!AB34+'T1.2 บข พิเศษ'!AB34</f>
        <v>0</v>
      </c>
      <c r="AC34" s="23">
        <f>+'T 1.1 บข ปกติ'!AC34+'T1.2 บข พิเศษ'!AC34</f>
        <v>0</v>
      </c>
      <c r="AD34" s="93">
        <f>+'T 1.1 บข ปกติ'!AD34+'T1.2 บข พิเศษ'!AD34</f>
        <v>0</v>
      </c>
      <c r="AE34" s="122">
        <f>+'T 1.1 บข ปกติ'!AE34+'T1.2 บข พิเศษ'!AE34</f>
        <v>5412.260014467256</v>
      </c>
      <c r="AG34" s="121">
        <f>+AE34-AH34</f>
        <v>-784.40954952655375</v>
      </c>
      <c r="AH34" s="110">
        <v>6196.6695639938098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f>+'T 1.1 บข ปกติ'!D35+'T1.2 บข พิเศษ'!D35</f>
        <v>2.4393011728116418</v>
      </c>
      <c r="E35" s="17">
        <f>+'T 1.1 บข ปกติ'!E35+'T1.2 บข พิเศษ'!E35</f>
        <v>1.6191522692567504</v>
      </c>
      <c r="F35" s="17">
        <f>+'T 1.1 บข ปกติ'!F35+'T1.2 บข พิเศษ'!F35</f>
        <v>1.0902241193673752</v>
      </c>
      <c r="G35" s="17">
        <f>+'T 1.1 บข ปกติ'!G35+'T1.2 บข พิเศษ'!G35</f>
        <v>0.8684660952355483</v>
      </c>
      <c r="H35" s="17">
        <f>+'T 1.1 บข ปกติ'!H35+'T1.2 บข พิเศษ'!H35</f>
        <v>34.038429249233843</v>
      </c>
      <c r="I35" s="17">
        <f>+'T 1.1 บข ปกติ'!I35+'T1.2 บข พิเศษ'!I35</f>
        <v>11.772158472359033</v>
      </c>
      <c r="J35" s="17">
        <f>+'T 1.1 บข ปกติ'!J35+'T1.2 บข พิเศษ'!J35</f>
        <v>3416.9298023230249</v>
      </c>
      <c r="K35" s="17">
        <f>+'T 1.1 บข ปกติ'!K35+'T1.2 บข พิเศษ'!K35</f>
        <v>0</v>
      </c>
      <c r="L35" s="17">
        <f>+'T 1.1 บข ปกติ'!L35+'T1.2 บข พิเศษ'!L35</f>
        <v>0.18497519489723602</v>
      </c>
      <c r="M35" s="17">
        <f>+'T 1.1 บข ปกติ'!M35+'T1.2 บข พิเศษ'!M35</f>
        <v>3.0960835236862332</v>
      </c>
      <c r="N35" s="17">
        <f>+'T 1.1 บข ปกติ'!N35+'T1.2 บข พิเศษ'!N35</f>
        <v>2.135893305843696</v>
      </c>
      <c r="O35" s="17">
        <f>+'T 1.1 บข ปกติ'!O35+'T1.2 บข พิเศษ'!O35</f>
        <v>4.2523033309709427E-2</v>
      </c>
      <c r="P35" s="17">
        <f>+'T 1.1 บข ปกติ'!P35+'T1.2 บข พิเศษ'!P35</f>
        <v>17.259198724316523</v>
      </c>
      <c r="Q35" s="17">
        <f>+'T 1.1 บข ปกติ'!Q35+'T1.2 บข พิเศษ'!Q35</f>
        <v>0</v>
      </c>
      <c r="R35" s="17">
        <f>+'T 1.1 บข ปกติ'!R35+'T1.2 บข พิเศษ'!R35</f>
        <v>9.625668449197862E-2</v>
      </c>
      <c r="S35" s="17">
        <f>+'T 1.1 บข ปกติ'!S35+'T1.2 บข พิเศษ'!S35</f>
        <v>0</v>
      </c>
      <c r="T35" s="18">
        <f>+'T 1.1 บข ปกติ'!T35+'T1.2 บข พิเศษ'!T35</f>
        <v>0.92899860303089254</v>
      </c>
      <c r="U35" s="91">
        <f>+'T 1.1 บข ปกติ'!U35+'T1.2 บข พิเศษ'!U35</f>
        <v>3492.5014627708656</v>
      </c>
      <c r="V35" s="16">
        <f>+'T 1.1 บข ปกติ'!V35+'T1.2 บข พิเศษ'!V35</f>
        <v>0</v>
      </c>
      <c r="W35" s="17">
        <f>+'T 1.1 บข ปกติ'!W35+'T1.2 บข พิเศษ'!W35</f>
        <v>0</v>
      </c>
      <c r="X35" s="17">
        <f>+'T 1.1 บข ปกติ'!X35+'T1.2 บข พิเศษ'!X35</f>
        <v>0</v>
      </c>
      <c r="Y35" s="17">
        <f>+'T 1.1 บข ปกติ'!Y35+'T1.2 บข พิเศษ'!Y35</f>
        <v>0</v>
      </c>
      <c r="Z35" s="17">
        <f>+'T 1.1 บข ปกติ'!Z35+'T1.2 บข พิเศษ'!Z35</f>
        <v>0</v>
      </c>
      <c r="AA35" s="17">
        <f>+'T 1.1 บข ปกติ'!AA35+'T1.2 บข พิเศษ'!AA35</f>
        <v>0</v>
      </c>
      <c r="AB35" s="17">
        <f>+'T 1.1 บข ปกติ'!AB35+'T1.2 บข พิเศษ'!AB35</f>
        <v>0</v>
      </c>
      <c r="AC35" s="17">
        <f>+'T 1.1 บข ปกติ'!AC35+'T1.2 บข พิเศษ'!AC35</f>
        <v>0</v>
      </c>
      <c r="AD35" s="91">
        <f>+'T 1.1 บข ปกติ'!AD35+'T1.2 บข พิเศษ'!AD35</f>
        <v>0</v>
      </c>
      <c r="AE35" s="97">
        <f>+'T 1.1 บข ปกติ'!AE35+'T1.2 บข พิเศษ'!AE35</f>
        <v>3492.5014627708656</v>
      </c>
      <c r="AH35" s="108">
        <v>4028.4198855528489</v>
      </c>
    </row>
    <row r="36" spans="1:34" s="1" customFormat="1" ht="18" customHeight="1" x14ac:dyDescent="0.2">
      <c r="A36" s="19"/>
      <c r="B36" s="8"/>
      <c r="C36" s="8" t="s">
        <v>24</v>
      </c>
      <c r="D36" s="9">
        <f>+'T 1.1 บข ปกติ'!D36+'T1.2 บข พิเศษ'!D36</f>
        <v>0</v>
      </c>
      <c r="E36" s="10">
        <f>+'T 1.1 บข ปกติ'!E36+'T1.2 บข พิเศษ'!E36</f>
        <v>0</v>
      </c>
      <c r="F36" s="10">
        <f>+'T 1.1 บข ปกติ'!F36+'T1.2 บข พิเศษ'!F36</f>
        <v>0</v>
      </c>
      <c r="G36" s="10">
        <f>+'T 1.1 บข ปกติ'!G36+'T1.2 บข พิเศษ'!G36</f>
        <v>0</v>
      </c>
      <c r="H36" s="10">
        <f>+'T 1.1 บข ปกติ'!H36+'T1.2 บข พิเศษ'!H36</f>
        <v>0</v>
      </c>
      <c r="I36" s="10">
        <f>+'T 1.1 บข ปกติ'!I36+'T1.2 บข พิเศษ'!I36</f>
        <v>0</v>
      </c>
      <c r="J36" s="10">
        <f>+'T 1.1 บข ปกติ'!J36+'T1.2 บข พิเศษ'!J36</f>
        <v>7.5882352941176476</v>
      </c>
      <c r="K36" s="10">
        <f>+'T 1.1 บข ปกติ'!K36+'T1.2 บข พิเศษ'!K36</f>
        <v>0</v>
      </c>
      <c r="L36" s="10">
        <f>+'T 1.1 บข ปกติ'!L36+'T1.2 บข พิเศษ'!L36</f>
        <v>0</v>
      </c>
      <c r="M36" s="10">
        <f>+'T 1.1 บข ปกติ'!M36+'T1.2 บข พิเศษ'!M36</f>
        <v>0</v>
      </c>
      <c r="N36" s="10">
        <f>+'T 1.1 บข ปกติ'!N36+'T1.2 บข พิเศษ'!N36</f>
        <v>0</v>
      </c>
      <c r="O36" s="10">
        <f>+'T 1.1 บข ปกติ'!O36+'T1.2 บข พิเศษ'!O36</f>
        <v>0</v>
      </c>
      <c r="P36" s="10">
        <f>+'T 1.1 บข ปกติ'!P36+'T1.2 บข พิเศษ'!P36</f>
        <v>0.17647058823529413</v>
      </c>
      <c r="Q36" s="10">
        <f>+'T 1.1 บข ปกติ'!Q36+'T1.2 บข พิเศษ'!Q36</f>
        <v>0</v>
      </c>
      <c r="R36" s="10">
        <f>+'T 1.1 บข ปกติ'!R36+'T1.2 บข พิเศษ'!R36</f>
        <v>0</v>
      </c>
      <c r="S36" s="10">
        <f>+'T 1.1 บข ปกติ'!S36+'T1.2 บข พิเศษ'!S36</f>
        <v>0</v>
      </c>
      <c r="T36" s="11">
        <f>+'T 1.1 บข ปกติ'!T36+'T1.2 บข พิเศษ'!T36</f>
        <v>0</v>
      </c>
      <c r="U36" s="92">
        <f>+'T 1.1 บข ปกติ'!U36+'T1.2 บข พิเศษ'!U36</f>
        <v>7.764705882352942</v>
      </c>
      <c r="V36" s="9">
        <f>+'T 1.1 บข ปกติ'!V36+'T1.2 บข พิเศษ'!V36</f>
        <v>0</v>
      </c>
      <c r="W36" s="10">
        <f>+'T 1.1 บข ปกติ'!W36+'T1.2 บข พิเศษ'!W36</f>
        <v>0</v>
      </c>
      <c r="X36" s="10">
        <f>+'T 1.1 บข ปกติ'!X36+'T1.2 บข พิเศษ'!X36</f>
        <v>0</v>
      </c>
      <c r="Y36" s="10">
        <f>+'T 1.1 บข ปกติ'!Y36+'T1.2 บข พิเศษ'!Y36</f>
        <v>0</v>
      </c>
      <c r="Z36" s="10">
        <f>+'T 1.1 บข ปกติ'!Z36+'T1.2 บข พิเศษ'!Z36</f>
        <v>0</v>
      </c>
      <c r="AA36" s="10">
        <f>+'T 1.1 บข ปกติ'!AA36+'T1.2 บข พิเศษ'!AA36</f>
        <v>0</v>
      </c>
      <c r="AB36" s="10">
        <f>+'T 1.1 บข ปกติ'!AB36+'T1.2 บข พิเศษ'!AB36</f>
        <v>0</v>
      </c>
      <c r="AC36" s="10">
        <f>+'T 1.1 บข ปกติ'!AC36+'T1.2 บข พิเศษ'!AC36</f>
        <v>0</v>
      </c>
      <c r="AD36" s="92">
        <f>+'T 1.1 บข ปกติ'!AD36+'T1.2 บข พิเศษ'!AD36</f>
        <v>0</v>
      </c>
      <c r="AE36" s="98">
        <f>+'T 1.1 บข ปกติ'!AE36+'T1.2 บข พิเศษ'!AE36</f>
        <v>7.764705882352942</v>
      </c>
      <c r="AH36" s="109">
        <v>7.3529411764705888</v>
      </c>
    </row>
    <row r="37" spans="1:34" s="1" customFormat="1" ht="18" customHeight="1" x14ac:dyDescent="0.2">
      <c r="A37" s="19"/>
      <c r="B37" s="8"/>
      <c r="C37" s="8" t="s">
        <v>21</v>
      </c>
      <c r="D37" s="9">
        <f>+'T 1.1 บข ปกติ'!D37+'T1.2 บข พิเศษ'!D37</f>
        <v>2.4393011728116418</v>
      </c>
      <c r="E37" s="10">
        <f>+'T 1.1 บข ปกติ'!E37+'T1.2 บข พิเศษ'!E37</f>
        <v>1.6191522692567504</v>
      </c>
      <c r="F37" s="10">
        <f>+'T 1.1 บข ปกติ'!F37+'T1.2 บข พิเศษ'!F37</f>
        <v>1.0902241193673752</v>
      </c>
      <c r="G37" s="10">
        <f>+'T 1.1 บข ปกติ'!G37+'T1.2 บข พิเศษ'!G37</f>
        <v>0.8684660952355483</v>
      </c>
      <c r="H37" s="10">
        <f>+'T 1.1 บข ปกติ'!H37+'T1.2 บข พิเศษ'!H37</f>
        <v>34.038429249233843</v>
      </c>
      <c r="I37" s="10">
        <f>+'T 1.1 บข ปกติ'!I37+'T1.2 บข พิเศษ'!I37</f>
        <v>11.772158472359033</v>
      </c>
      <c r="J37" s="10">
        <f>+'T 1.1 บข ปกติ'!J37+'T1.2 บข พิเศษ'!J37</f>
        <v>3424.5180376171429</v>
      </c>
      <c r="K37" s="10">
        <f>+'T 1.1 บข ปกติ'!K37+'T1.2 บข พิเศษ'!K37</f>
        <v>0</v>
      </c>
      <c r="L37" s="10">
        <f>+'T 1.1 บข ปกติ'!L37+'T1.2 บข พิเศษ'!L37</f>
        <v>0.18497519489723602</v>
      </c>
      <c r="M37" s="10">
        <f>+'T 1.1 บข ปกติ'!M37+'T1.2 บข พิเศษ'!M37</f>
        <v>3.0960835236862332</v>
      </c>
      <c r="N37" s="10">
        <f>+'T 1.1 บข ปกติ'!N37+'T1.2 บข พิเศษ'!N37</f>
        <v>2.135893305843696</v>
      </c>
      <c r="O37" s="10">
        <f>+'T 1.1 บข ปกติ'!O37+'T1.2 บข พิเศษ'!O37</f>
        <v>4.2523033309709427E-2</v>
      </c>
      <c r="P37" s="10">
        <f>+'T 1.1 บข ปกติ'!P37+'T1.2 บข พิเศษ'!P37</f>
        <v>17.435669312551813</v>
      </c>
      <c r="Q37" s="10">
        <f>+'T 1.1 บข ปกติ'!Q37+'T1.2 บข พิเศษ'!Q37</f>
        <v>0</v>
      </c>
      <c r="R37" s="10">
        <f>+'T 1.1 บข ปกติ'!R37+'T1.2 บข พิเศษ'!R37</f>
        <v>9.625668449197862E-2</v>
      </c>
      <c r="S37" s="10">
        <f>+'T 1.1 บข ปกติ'!S37+'T1.2 บข พิเศษ'!S37</f>
        <v>0</v>
      </c>
      <c r="T37" s="11">
        <f>+'T 1.1 บข ปกติ'!T37+'T1.2 บข พิเศษ'!T37</f>
        <v>0.92899860303089254</v>
      </c>
      <c r="U37" s="92">
        <f>+'T 1.1 บข ปกติ'!U37+'T1.2 บข พิเศษ'!U37</f>
        <v>3500.2661686532192</v>
      </c>
      <c r="V37" s="9">
        <f>+'T 1.1 บข ปกติ'!V37+'T1.2 บข พิเศษ'!V37</f>
        <v>0</v>
      </c>
      <c r="W37" s="10">
        <f>+'T 1.1 บข ปกติ'!W37+'T1.2 บข พิเศษ'!W37</f>
        <v>0</v>
      </c>
      <c r="X37" s="10">
        <f>+'T 1.1 บข ปกติ'!X37+'T1.2 บข พิเศษ'!X37</f>
        <v>0</v>
      </c>
      <c r="Y37" s="10">
        <f>+'T 1.1 บข ปกติ'!Y37+'T1.2 บข พิเศษ'!Y37</f>
        <v>0</v>
      </c>
      <c r="Z37" s="10">
        <f>+'T 1.1 บข ปกติ'!Z37+'T1.2 บข พิเศษ'!Z37</f>
        <v>0</v>
      </c>
      <c r="AA37" s="10">
        <f>+'T 1.1 บข ปกติ'!AA37+'T1.2 บข พิเศษ'!AA37</f>
        <v>0</v>
      </c>
      <c r="AB37" s="10">
        <f>+'T 1.1 บข ปกติ'!AB37+'T1.2 บข พิเศษ'!AB37</f>
        <v>0</v>
      </c>
      <c r="AC37" s="10">
        <f>+'T 1.1 บข ปกติ'!AC37+'T1.2 บข พิเศษ'!AC37</f>
        <v>0</v>
      </c>
      <c r="AD37" s="92">
        <f>+'T 1.1 บข ปกติ'!AD37+'T1.2 บข พิเศษ'!AD37</f>
        <v>0</v>
      </c>
      <c r="AE37" s="98">
        <f>+'T 1.1 บข ปกติ'!AE37+'T1.2 บข พิเศษ'!AE37</f>
        <v>3500.2661686532192</v>
      </c>
      <c r="AH37" s="109">
        <v>4035.7728267293196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f>+'T 1.1 บข ปกติ'!D38+'T1.2 บข พิเศษ'!D38</f>
        <v>0</v>
      </c>
      <c r="E38" s="10">
        <f>+'T 1.1 บข ปกติ'!E38+'T1.2 บข พิเศษ'!E38</f>
        <v>0</v>
      </c>
      <c r="F38" s="10">
        <f>+'T 1.1 บข ปกติ'!F38+'T1.2 บข พิเศษ'!F38</f>
        <v>0</v>
      </c>
      <c r="G38" s="10">
        <f>+'T 1.1 บข ปกติ'!G38+'T1.2 บข พิเศษ'!G38</f>
        <v>0</v>
      </c>
      <c r="H38" s="10">
        <f>+'T 1.1 บข ปกติ'!H38+'T1.2 บข พิเศษ'!H38</f>
        <v>0</v>
      </c>
      <c r="I38" s="10">
        <f>+'T 1.1 บข ปกติ'!I38+'T1.2 บข พิเศษ'!I38</f>
        <v>0</v>
      </c>
      <c r="J38" s="10">
        <f>+'T 1.1 บข ปกติ'!J38+'T1.2 บข พิเศษ'!J38</f>
        <v>783</v>
      </c>
      <c r="K38" s="10">
        <f>+'T 1.1 บข ปกติ'!K38+'T1.2 บข พิเศษ'!K38</f>
        <v>0</v>
      </c>
      <c r="L38" s="10">
        <f>+'T 1.1 บข ปกติ'!L38+'T1.2 บข พิเศษ'!L38</f>
        <v>0</v>
      </c>
      <c r="M38" s="10">
        <f>+'T 1.1 บข ปกติ'!M38+'T1.2 บข พิเศษ'!M38</f>
        <v>0</v>
      </c>
      <c r="N38" s="10">
        <f>+'T 1.1 บข ปกติ'!N38+'T1.2 บข พิเศษ'!N38</f>
        <v>0</v>
      </c>
      <c r="O38" s="10">
        <f>+'T 1.1 บข ปกติ'!O38+'T1.2 บข พิเศษ'!O38</f>
        <v>0</v>
      </c>
      <c r="P38" s="10">
        <f>+'T 1.1 บข ปกติ'!P38+'T1.2 บข พิเศษ'!P38</f>
        <v>0</v>
      </c>
      <c r="Q38" s="10">
        <f>+'T 1.1 บข ปกติ'!Q38+'T1.2 บข พิเศษ'!Q38</f>
        <v>0</v>
      </c>
      <c r="R38" s="10">
        <f>+'T 1.1 บข ปกติ'!R38+'T1.2 บข พิเศษ'!R38</f>
        <v>0</v>
      </c>
      <c r="S38" s="10">
        <f>+'T 1.1 บข ปกติ'!S38+'T1.2 บข พิเศษ'!S38</f>
        <v>0</v>
      </c>
      <c r="T38" s="11">
        <f>+'T 1.1 บข ปกติ'!T38+'T1.2 บข พิเศษ'!T38</f>
        <v>0</v>
      </c>
      <c r="U38" s="92">
        <f>+'T 1.1 บข ปกติ'!U38+'T1.2 บข พิเศษ'!U38</f>
        <v>783</v>
      </c>
      <c r="V38" s="9">
        <f>+'T 1.1 บข ปกติ'!V38+'T1.2 บข พิเศษ'!V38</f>
        <v>0</v>
      </c>
      <c r="W38" s="10">
        <f>+'T 1.1 บข ปกติ'!W38+'T1.2 บข พิเศษ'!W38</f>
        <v>0</v>
      </c>
      <c r="X38" s="10">
        <f>+'T 1.1 บข ปกติ'!X38+'T1.2 บข พิเศษ'!X38</f>
        <v>0</v>
      </c>
      <c r="Y38" s="10">
        <f>+'T 1.1 บข ปกติ'!Y38+'T1.2 บข พิเศษ'!Y38</f>
        <v>0</v>
      </c>
      <c r="Z38" s="10">
        <f>+'T 1.1 บข ปกติ'!Z38+'T1.2 บข พิเศษ'!Z38</f>
        <v>0</v>
      </c>
      <c r="AA38" s="10">
        <f>+'T 1.1 บข ปกติ'!AA38+'T1.2 บข พิเศษ'!AA38</f>
        <v>0</v>
      </c>
      <c r="AB38" s="10">
        <f>+'T 1.1 บข ปกติ'!AB38+'T1.2 บข พิเศษ'!AB38</f>
        <v>0</v>
      </c>
      <c r="AC38" s="10">
        <f>+'T 1.1 บข ปกติ'!AC38+'T1.2 บข พิเศษ'!AC38</f>
        <v>0</v>
      </c>
      <c r="AD38" s="92">
        <f>+'T 1.1 บข ปกติ'!AD38+'T1.2 บข พิเศษ'!AD38</f>
        <v>0</v>
      </c>
      <c r="AE38" s="98">
        <f>+'T 1.1 บข ปกติ'!AE38+'T1.2 บข พิเศษ'!AE38</f>
        <v>783</v>
      </c>
      <c r="AH38" s="109">
        <v>993</v>
      </c>
    </row>
    <row r="39" spans="1:34" s="1" customFormat="1" ht="18" customHeight="1" x14ac:dyDescent="0.2">
      <c r="A39" s="19"/>
      <c r="B39" s="8"/>
      <c r="C39" s="8" t="s">
        <v>26</v>
      </c>
      <c r="D39" s="9">
        <f>+'T 1.1 บข ปกติ'!D39+'T1.2 บข พิเศษ'!D39</f>
        <v>0</v>
      </c>
      <c r="E39" s="10">
        <f>+'T 1.1 บข ปกติ'!E39+'T1.2 บข พิเศษ'!E39</f>
        <v>0</v>
      </c>
      <c r="F39" s="10">
        <f>+'T 1.1 บข ปกติ'!F39+'T1.2 บข พิเศษ'!F39</f>
        <v>0</v>
      </c>
      <c r="G39" s="10">
        <f>+'T 1.1 บข ปกติ'!G39+'T1.2 บข พิเศษ'!G39</f>
        <v>0</v>
      </c>
      <c r="H39" s="10">
        <f>+'T 1.1 บข ปกติ'!H39+'T1.2 บข พิเศษ'!H39</f>
        <v>0</v>
      </c>
      <c r="I39" s="10">
        <f>+'T 1.1 บข ปกติ'!I39+'T1.2 บข พิเศษ'!I39</f>
        <v>0</v>
      </c>
      <c r="J39" s="10">
        <f>+'T 1.1 บข ปกติ'!J39+'T1.2 บข พิเศษ'!J39</f>
        <v>1566</v>
      </c>
      <c r="K39" s="10">
        <f>+'T 1.1 บข ปกติ'!K39+'T1.2 บข พิเศษ'!K39</f>
        <v>0</v>
      </c>
      <c r="L39" s="10">
        <f>+'T 1.1 บข ปกติ'!L39+'T1.2 บข พิเศษ'!L39</f>
        <v>0</v>
      </c>
      <c r="M39" s="10">
        <f>+'T 1.1 บข ปกติ'!M39+'T1.2 บข พิเศษ'!M39</f>
        <v>0</v>
      </c>
      <c r="N39" s="10">
        <f>+'T 1.1 บข ปกติ'!N39+'T1.2 บข พิเศษ'!N39</f>
        <v>0</v>
      </c>
      <c r="O39" s="10">
        <f>+'T 1.1 บข ปกติ'!O39+'T1.2 บข พิเศษ'!O39</f>
        <v>0</v>
      </c>
      <c r="P39" s="10">
        <f>+'T 1.1 บข ปกติ'!P39+'T1.2 บข พิเศษ'!P39</f>
        <v>0</v>
      </c>
      <c r="Q39" s="10">
        <f>+'T 1.1 บข ปกติ'!Q39+'T1.2 บข พิเศษ'!Q39</f>
        <v>0</v>
      </c>
      <c r="R39" s="10">
        <f>+'T 1.1 บข ปกติ'!R39+'T1.2 บข พิเศษ'!R39</f>
        <v>0</v>
      </c>
      <c r="S39" s="10">
        <f>+'T 1.1 บข ปกติ'!S39+'T1.2 บข พิเศษ'!S39</f>
        <v>0</v>
      </c>
      <c r="T39" s="11">
        <f>+'T 1.1 บข ปกติ'!T39+'T1.2 บข พิเศษ'!T39</f>
        <v>0</v>
      </c>
      <c r="U39" s="92">
        <f>+'T 1.1 บข ปกติ'!U39+'T1.2 บข พิเศษ'!U39</f>
        <v>1566</v>
      </c>
      <c r="V39" s="9">
        <f>+'T 1.1 บข ปกติ'!V39+'T1.2 บข พิเศษ'!V39</f>
        <v>0</v>
      </c>
      <c r="W39" s="10">
        <f>+'T 1.1 บข ปกติ'!W39+'T1.2 บข พิเศษ'!W39</f>
        <v>0</v>
      </c>
      <c r="X39" s="10">
        <f>+'T 1.1 บข ปกติ'!X39+'T1.2 บข พิเศษ'!X39</f>
        <v>0</v>
      </c>
      <c r="Y39" s="10">
        <f>+'T 1.1 บข ปกติ'!Y39+'T1.2 บข พิเศษ'!Y39</f>
        <v>0</v>
      </c>
      <c r="Z39" s="10">
        <f>+'T 1.1 บข ปกติ'!Z39+'T1.2 บข พิเศษ'!Z39</f>
        <v>0</v>
      </c>
      <c r="AA39" s="10">
        <f>+'T 1.1 บข ปกติ'!AA39+'T1.2 บข พิเศษ'!AA39</f>
        <v>0</v>
      </c>
      <c r="AB39" s="10">
        <f>+'T 1.1 บข ปกติ'!AB39+'T1.2 บข พิเศษ'!AB39</f>
        <v>0</v>
      </c>
      <c r="AC39" s="10">
        <f>+'T 1.1 บข ปกติ'!AC39+'T1.2 บข พิเศษ'!AC39</f>
        <v>0</v>
      </c>
      <c r="AD39" s="92">
        <f>+'T 1.1 บข ปกติ'!AD39+'T1.2 บข พิเศษ'!AD39</f>
        <v>0</v>
      </c>
      <c r="AE39" s="98">
        <f>+'T 1.1 บข ปกติ'!AE39+'T1.2 บข พิเศษ'!AE39</f>
        <v>1566</v>
      </c>
      <c r="AH39" s="109">
        <v>1986</v>
      </c>
    </row>
    <row r="40" spans="1:34" s="1" customFormat="1" ht="18" customHeight="1" x14ac:dyDescent="0.2">
      <c r="A40" s="20"/>
      <c r="B40" s="21" t="s">
        <v>27</v>
      </c>
      <c r="C40" s="21"/>
      <c r="D40" s="22">
        <f>+'T 1.1 บข ปกติ'!D40+'T1.2 บข พิเศษ'!D40</f>
        <v>2.4393011728116418</v>
      </c>
      <c r="E40" s="23">
        <f>+'T 1.1 บข ปกติ'!E40+'T1.2 บข พิเศษ'!E40</f>
        <v>1.6191522692567504</v>
      </c>
      <c r="F40" s="23">
        <f>+'T 1.1 บข ปกติ'!F40+'T1.2 บข พิเศษ'!F40</f>
        <v>1.0902241193673752</v>
      </c>
      <c r="G40" s="23">
        <f>+'T 1.1 บข ปกติ'!G40+'T1.2 บข พิเศษ'!G40</f>
        <v>0.8684660952355483</v>
      </c>
      <c r="H40" s="23">
        <f>+'T 1.1 บข ปกติ'!H40+'T1.2 บข พิเศษ'!H40</f>
        <v>34.038429249233843</v>
      </c>
      <c r="I40" s="23">
        <f>+'T 1.1 บข ปกติ'!I40+'T1.2 บข พิเศษ'!I40</f>
        <v>11.772158472359033</v>
      </c>
      <c r="J40" s="23">
        <f>+'T 1.1 บข ปกติ'!J40+'T1.2 บข พิเศษ'!J40</f>
        <v>4990.5180376171429</v>
      </c>
      <c r="K40" s="23">
        <f>+'T 1.1 บข ปกติ'!K40+'T1.2 บข พิเศษ'!K40</f>
        <v>0</v>
      </c>
      <c r="L40" s="23">
        <f>+'T 1.1 บข ปกติ'!L40+'T1.2 บข พิเศษ'!L40</f>
        <v>0.18497519489723602</v>
      </c>
      <c r="M40" s="23">
        <f>+'T 1.1 บข ปกติ'!M40+'T1.2 บข พิเศษ'!M40</f>
        <v>3.0960835236862332</v>
      </c>
      <c r="N40" s="23">
        <f>+'T 1.1 บข ปกติ'!N40+'T1.2 บข พิเศษ'!N40</f>
        <v>2.135893305843696</v>
      </c>
      <c r="O40" s="23">
        <f>+'T 1.1 บข ปกติ'!O40+'T1.2 บข พิเศษ'!O40</f>
        <v>4.2523033309709427E-2</v>
      </c>
      <c r="P40" s="23">
        <f>+'T 1.1 บข ปกติ'!P40+'T1.2 บข พิเศษ'!P40</f>
        <v>17.435669312551813</v>
      </c>
      <c r="Q40" s="23">
        <f>+'T 1.1 บข ปกติ'!Q40+'T1.2 บข พิเศษ'!Q40</f>
        <v>0</v>
      </c>
      <c r="R40" s="23">
        <f>+'T 1.1 บข ปกติ'!R40+'T1.2 บข พิเศษ'!R40</f>
        <v>9.625668449197862E-2</v>
      </c>
      <c r="S40" s="23">
        <f>+'T 1.1 บข ปกติ'!S40+'T1.2 บข พิเศษ'!S40</f>
        <v>0</v>
      </c>
      <c r="T40" s="24">
        <f>+'T 1.1 บข ปกติ'!T40+'T1.2 บข พิเศษ'!T40</f>
        <v>0.92899860303089254</v>
      </c>
      <c r="U40" s="93">
        <f>+'T 1.1 บข ปกติ'!U40+'T1.2 บข พิเศษ'!U40</f>
        <v>5066.2661686532192</v>
      </c>
      <c r="V40" s="22">
        <f>+'T 1.1 บข ปกติ'!V40+'T1.2 บข พิเศษ'!V40</f>
        <v>0</v>
      </c>
      <c r="W40" s="23">
        <f>+'T 1.1 บข ปกติ'!W40+'T1.2 บข พิเศษ'!W40</f>
        <v>0</v>
      </c>
      <c r="X40" s="23">
        <f>+'T 1.1 บข ปกติ'!X40+'T1.2 บข พิเศษ'!X40</f>
        <v>0</v>
      </c>
      <c r="Y40" s="23">
        <f>+'T 1.1 บข ปกติ'!Y40+'T1.2 บข พิเศษ'!Y40</f>
        <v>0</v>
      </c>
      <c r="Z40" s="23">
        <f>+'T 1.1 บข ปกติ'!Z40+'T1.2 บข พิเศษ'!Z40</f>
        <v>0</v>
      </c>
      <c r="AA40" s="23">
        <f>+'T 1.1 บข ปกติ'!AA40+'T1.2 บข พิเศษ'!AA40</f>
        <v>0</v>
      </c>
      <c r="AB40" s="23">
        <f>+'T 1.1 บข ปกติ'!AB40+'T1.2 บข พิเศษ'!AB40</f>
        <v>0</v>
      </c>
      <c r="AC40" s="23">
        <f>+'T 1.1 บข ปกติ'!AC40+'T1.2 บข พิเศษ'!AC40</f>
        <v>0</v>
      </c>
      <c r="AD40" s="93">
        <f>+'T 1.1 บข ปกติ'!AD40+'T1.2 บข พิเศษ'!AD40</f>
        <v>0</v>
      </c>
      <c r="AE40" s="122">
        <f>+'T 1.1 บข ปกติ'!AE40+'T1.2 บข พิเศษ'!AE40</f>
        <v>5066.2661686532192</v>
      </c>
      <c r="AG40" s="121">
        <f>+AE40-AH40</f>
        <v>-955.5066580761013</v>
      </c>
      <c r="AH40" s="110">
        <v>6021.7728267293205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f>+'T 1.1 บข ปกติ'!D41+'T1.2 บข พิเศษ'!D41</f>
        <v>23.749103405854246</v>
      </c>
      <c r="E41" s="17">
        <f>+'T 1.1 บข ปกติ'!E41+'T1.2 บข พิเศษ'!E41</f>
        <v>54.152199602277804</v>
      </c>
      <c r="F41" s="17">
        <f>+'T 1.1 บข ปกติ'!F41+'T1.2 บข พิเศษ'!F41</f>
        <v>24.910269904733884</v>
      </c>
      <c r="G41" s="17">
        <f>+'T 1.1 บข ปกติ'!G41+'T1.2 บข พิเศษ'!G41</f>
        <v>83.786244390913879</v>
      </c>
      <c r="H41" s="17">
        <f>+'T 1.1 บข ปกติ'!H41+'T1.2 บข พิเศษ'!H41</f>
        <v>23.69562448302802</v>
      </c>
      <c r="I41" s="17">
        <f>+'T 1.1 บข ปกติ'!I41+'T1.2 บข พิเศษ'!I41</f>
        <v>61.816744447267368</v>
      </c>
      <c r="J41" s="17">
        <f>+'T 1.1 บข ปกติ'!J41+'T1.2 บข พิเศษ'!J41</f>
        <v>93.198452665903773</v>
      </c>
      <c r="K41" s="17">
        <f>+'T 1.1 บข ปกติ'!K41+'T1.2 บข พิเศษ'!K41</f>
        <v>3.0071032186459483</v>
      </c>
      <c r="L41" s="17">
        <f>+'T 1.1 บข ปกติ'!L41+'T1.2 บข พิเศษ'!L41</f>
        <v>726.14564998538651</v>
      </c>
      <c r="M41" s="17">
        <f>+'T 1.1 บข ปกติ'!M41+'T1.2 บข พิเศษ'!M41</f>
        <v>72.356202421864396</v>
      </c>
      <c r="N41" s="17">
        <f>+'T 1.1 บข ปกติ'!N41+'T1.2 บข พิเศษ'!N41</f>
        <v>97.214821932410132</v>
      </c>
      <c r="O41" s="17">
        <f>+'T 1.1 บข ปกติ'!O41+'T1.2 บข พิเศษ'!O41</f>
        <v>7.0201478181634087</v>
      </c>
      <c r="P41" s="17">
        <f>+'T 1.1 บข ปกติ'!P41+'T1.2 บข พิเศษ'!P41</f>
        <v>39.055874425241782</v>
      </c>
      <c r="Q41" s="17">
        <f>+'T 1.1 บข ปกติ'!Q41+'T1.2 บข พิเศษ'!Q41</f>
        <v>0</v>
      </c>
      <c r="R41" s="17">
        <f>+'T 1.1 บข ปกติ'!R41+'T1.2 บข พิเศษ'!R41</f>
        <v>3.0235294117647062</v>
      </c>
      <c r="S41" s="17">
        <f>+'T 1.1 บข ปกติ'!S41+'T1.2 บข พิเศษ'!S41</f>
        <v>0</v>
      </c>
      <c r="T41" s="18">
        <f>+'T 1.1 บข ปกติ'!T41+'T1.2 บข พิเศษ'!T41</f>
        <v>15.269097827810366</v>
      </c>
      <c r="U41" s="91">
        <f>+'T 1.1 บข ปกติ'!U41+'T1.2 บข พิเศษ'!U41</f>
        <v>1328.4010659412663</v>
      </c>
      <c r="V41" s="16">
        <f>+'T 1.1 บข ปกติ'!V41+'T1.2 บข พิเศษ'!V41</f>
        <v>0</v>
      </c>
      <c r="W41" s="17">
        <f>+'T 1.1 บข ปกติ'!W41+'T1.2 บข พิเศษ'!W41</f>
        <v>0</v>
      </c>
      <c r="X41" s="17">
        <f>+'T 1.1 บข ปกติ'!X41+'T1.2 บข พิเศษ'!X41</f>
        <v>0</v>
      </c>
      <c r="Y41" s="17">
        <f>+'T 1.1 บข ปกติ'!Y41+'T1.2 บข พิเศษ'!Y41</f>
        <v>0</v>
      </c>
      <c r="Z41" s="17">
        <f>+'T 1.1 บข ปกติ'!Z41+'T1.2 บข พิเศษ'!Z41</f>
        <v>0</v>
      </c>
      <c r="AA41" s="17">
        <f>+'T 1.1 บข ปกติ'!AA41+'T1.2 บข พิเศษ'!AA41</f>
        <v>0</v>
      </c>
      <c r="AB41" s="17">
        <f>+'T 1.1 บข ปกติ'!AB41+'T1.2 บข พิเศษ'!AB41</f>
        <v>0</v>
      </c>
      <c r="AC41" s="17">
        <f>+'T 1.1 บข ปกติ'!AC41+'T1.2 บข พิเศษ'!AC41</f>
        <v>0</v>
      </c>
      <c r="AD41" s="91">
        <f>+'T 1.1 บข ปกติ'!AD41+'T1.2 บข พิเศษ'!AD41</f>
        <v>0</v>
      </c>
      <c r="AE41" s="97">
        <f>+'T 1.1 บข ปกติ'!AE41+'T1.2 บข พิเศษ'!AE41</f>
        <v>1328.4010659412663</v>
      </c>
      <c r="AH41" s="108">
        <v>1293.7565827043654</v>
      </c>
    </row>
    <row r="42" spans="1:34" s="1" customFormat="1" ht="18" customHeight="1" x14ac:dyDescent="0.2">
      <c r="A42" s="19"/>
      <c r="B42" s="8"/>
      <c r="C42" s="8" t="s">
        <v>24</v>
      </c>
      <c r="D42" s="9">
        <f>+'T 1.1 บข ปกติ'!D42+'T1.2 บข พิเศษ'!D42</f>
        <v>0</v>
      </c>
      <c r="E42" s="10">
        <f>+'T 1.1 บข ปกติ'!E42+'T1.2 บข พิเศษ'!E42</f>
        <v>0</v>
      </c>
      <c r="F42" s="10">
        <f>+'T 1.1 บข ปกติ'!F42+'T1.2 บข พิเศษ'!F42</f>
        <v>0</v>
      </c>
      <c r="G42" s="10">
        <f>+'T 1.1 บข ปกติ'!G42+'T1.2 บข พิเศษ'!G42</f>
        <v>0</v>
      </c>
      <c r="H42" s="10">
        <f>+'T 1.1 บข ปกติ'!H42+'T1.2 บข พิเศษ'!H42</f>
        <v>0</v>
      </c>
      <c r="I42" s="10">
        <f>+'T 1.1 บข ปกติ'!I42+'T1.2 บข พิเศษ'!I42</f>
        <v>0</v>
      </c>
      <c r="J42" s="10">
        <f>+'T 1.1 บข ปกติ'!J42+'T1.2 บข พิเศษ'!J42</f>
        <v>0</v>
      </c>
      <c r="K42" s="10">
        <f>+'T 1.1 บข ปกติ'!K42+'T1.2 บข พิเศษ'!K42</f>
        <v>0</v>
      </c>
      <c r="L42" s="10">
        <f>+'T 1.1 บข ปกติ'!L42+'T1.2 บข พิเศษ'!L42</f>
        <v>0</v>
      </c>
      <c r="M42" s="10">
        <f>+'T 1.1 บข ปกติ'!M42+'T1.2 บข พิเศษ'!M42</f>
        <v>0</v>
      </c>
      <c r="N42" s="10">
        <f>+'T 1.1 บข ปกติ'!N42+'T1.2 บข พิเศษ'!N42</f>
        <v>0</v>
      </c>
      <c r="O42" s="10">
        <f>+'T 1.1 บข ปกติ'!O42+'T1.2 บข พิเศษ'!O42</f>
        <v>0</v>
      </c>
      <c r="P42" s="10">
        <f>+'T 1.1 บข ปกติ'!P42+'T1.2 บข พิเศษ'!P42</f>
        <v>0</v>
      </c>
      <c r="Q42" s="10">
        <f>+'T 1.1 บข ปกติ'!Q42+'T1.2 บข พิเศษ'!Q42</f>
        <v>0</v>
      </c>
      <c r="R42" s="10">
        <f>+'T 1.1 บข ปกติ'!R42+'T1.2 บข พิเศษ'!R42</f>
        <v>0</v>
      </c>
      <c r="S42" s="10">
        <f>+'T 1.1 บข ปกติ'!S42+'T1.2 บข พิเศษ'!S42</f>
        <v>0</v>
      </c>
      <c r="T42" s="11">
        <f>+'T 1.1 บข ปกติ'!T42+'T1.2 บข พิเศษ'!T42</f>
        <v>0</v>
      </c>
      <c r="U42" s="92">
        <f>+'T 1.1 บข ปกติ'!U42+'T1.2 บข พิเศษ'!U42</f>
        <v>0</v>
      </c>
      <c r="V42" s="9">
        <f>+'T 1.1 บข ปกติ'!V42+'T1.2 บข พิเศษ'!V42</f>
        <v>0</v>
      </c>
      <c r="W42" s="10">
        <f>+'T 1.1 บข ปกติ'!W42+'T1.2 บข พิเศษ'!W42</f>
        <v>0</v>
      </c>
      <c r="X42" s="10">
        <f>+'T 1.1 บข ปกติ'!X42+'T1.2 บข พิเศษ'!X42</f>
        <v>0</v>
      </c>
      <c r="Y42" s="10">
        <f>+'T 1.1 บข ปกติ'!Y42+'T1.2 บข พิเศษ'!Y42</f>
        <v>0</v>
      </c>
      <c r="Z42" s="10">
        <f>+'T 1.1 บข ปกติ'!Z42+'T1.2 บข พิเศษ'!Z42</f>
        <v>0</v>
      </c>
      <c r="AA42" s="10">
        <f>+'T 1.1 บข ปกติ'!AA42+'T1.2 บข พิเศษ'!AA42</f>
        <v>0</v>
      </c>
      <c r="AB42" s="10">
        <f>+'T 1.1 บข ปกติ'!AB42+'T1.2 บข พิเศษ'!AB42</f>
        <v>0</v>
      </c>
      <c r="AC42" s="10">
        <f>+'T 1.1 บข ปกติ'!AC42+'T1.2 บข พิเศษ'!AC42</f>
        <v>0</v>
      </c>
      <c r="AD42" s="92">
        <f>+'T 1.1 บข ปกติ'!AD42+'T1.2 บข พิเศษ'!AD42</f>
        <v>0</v>
      </c>
      <c r="AE42" s="98">
        <f>+'T 1.1 บข ปกติ'!AE42+'T1.2 บข พิเศษ'!AE42</f>
        <v>0</v>
      </c>
      <c r="AH42" s="109">
        <v>0.35294117647058826</v>
      </c>
    </row>
    <row r="43" spans="1:34" s="1" customFormat="1" ht="18" customHeight="1" x14ac:dyDescent="0.2">
      <c r="A43" s="19"/>
      <c r="B43" s="8"/>
      <c r="C43" s="8" t="s">
        <v>21</v>
      </c>
      <c r="D43" s="9">
        <f>+'T 1.1 บข ปกติ'!D43+'T1.2 บข พิเศษ'!D43</f>
        <v>23.749103405854246</v>
      </c>
      <c r="E43" s="10">
        <f>+'T 1.1 บข ปกติ'!E43+'T1.2 บข พิเศษ'!E43</f>
        <v>54.152199602277804</v>
      </c>
      <c r="F43" s="10">
        <f>+'T 1.1 บข ปกติ'!F43+'T1.2 บข พิเศษ'!F43</f>
        <v>24.910269904733884</v>
      </c>
      <c r="G43" s="10">
        <f>+'T 1.1 บข ปกติ'!G43+'T1.2 บข พิเศษ'!G43</f>
        <v>83.786244390913879</v>
      </c>
      <c r="H43" s="10">
        <f>+'T 1.1 บข ปกติ'!H43+'T1.2 บข พิเศษ'!H43</f>
        <v>23.69562448302802</v>
      </c>
      <c r="I43" s="10">
        <f>+'T 1.1 บข ปกติ'!I43+'T1.2 บข พิเศษ'!I43</f>
        <v>61.816744447267368</v>
      </c>
      <c r="J43" s="10">
        <f>+'T 1.1 บข ปกติ'!J43+'T1.2 บข พิเศษ'!J43</f>
        <v>93.198452665903773</v>
      </c>
      <c r="K43" s="10">
        <f>+'T 1.1 บข ปกติ'!K43+'T1.2 บข พิเศษ'!K43</f>
        <v>3.0071032186459483</v>
      </c>
      <c r="L43" s="10">
        <f>+'T 1.1 บข ปกติ'!L43+'T1.2 บข พิเศษ'!L43</f>
        <v>726.14564998538651</v>
      </c>
      <c r="M43" s="10">
        <f>+'T 1.1 บข ปกติ'!M43+'T1.2 บข พิเศษ'!M43</f>
        <v>72.356202421864396</v>
      </c>
      <c r="N43" s="10">
        <f>+'T 1.1 บข ปกติ'!N43+'T1.2 บข พิเศษ'!N43</f>
        <v>97.214821932410132</v>
      </c>
      <c r="O43" s="10">
        <f>+'T 1.1 บข ปกติ'!O43+'T1.2 บข พิเศษ'!O43</f>
        <v>7.0201478181634087</v>
      </c>
      <c r="P43" s="10">
        <f>+'T 1.1 บข ปกติ'!P43+'T1.2 บข พิเศษ'!P43</f>
        <v>39.055874425241782</v>
      </c>
      <c r="Q43" s="10">
        <f>+'T 1.1 บข ปกติ'!Q43+'T1.2 บข พิเศษ'!Q43</f>
        <v>0</v>
      </c>
      <c r="R43" s="10">
        <f>+'T 1.1 บข ปกติ'!R43+'T1.2 บข พิเศษ'!R43</f>
        <v>3.0235294117647062</v>
      </c>
      <c r="S43" s="10">
        <f>+'T 1.1 บข ปกติ'!S43+'T1.2 บข พิเศษ'!S43</f>
        <v>0</v>
      </c>
      <c r="T43" s="11">
        <f>+'T 1.1 บข ปกติ'!T43+'T1.2 บข พิเศษ'!T43</f>
        <v>15.269097827810366</v>
      </c>
      <c r="U43" s="92">
        <f>+'T 1.1 บข ปกติ'!U43+'T1.2 บข พิเศษ'!U43</f>
        <v>1328.4010659412663</v>
      </c>
      <c r="V43" s="9">
        <f>+'T 1.1 บข ปกติ'!V43+'T1.2 บข พิเศษ'!V43</f>
        <v>0</v>
      </c>
      <c r="W43" s="10">
        <f>+'T 1.1 บข ปกติ'!W43+'T1.2 บข พิเศษ'!W43</f>
        <v>0</v>
      </c>
      <c r="X43" s="10">
        <f>+'T 1.1 บข ปกติ'!X43+'T1.2 บข พิเศษ'!X43</f>
        <v>0</v>
      </c>
      <c r="Y43" s="10">
        <f>+'T 1.1 บข ปกติ'!Y43+'T1.2 บข พิเศษ'!Y43</f>
        <v>0</v>
      </c>
      <c r="Z43" s="10">
        <f>+'T 1.1 บข ปกติ'!Z43+'T1.2 บข พิเศษ'!Z43</f>
        <v>0</v>
      </c>
      <c r="AA43" s="10">
        <f>+'T 1.1 บข ปกติ'!AA43+'T1.2 บข พิเศษ'!AA43</f>
        <v>0</v>
      </c>
      <c r="AB43" s="10">
        <f>+'T 1.1 บข ปกติ'!AB43+'T1.2 บข พิเศษ'!AB43</f>
        <v>0</v>
      </c>
      <c r="AC43" s="10">
        <f>+'T 1.1 บข ปกติ'!AC43+'T1.2 บข พิเศษ'!AC43</f>
        <v>0</v>
      </c>
      <c r="AD43" s="92">
        <f>+'T 1.1 บข ปกติ'!AD43+'T1.2 บข พิเศษ'!AD43</f>
        <v>0</v>
      </c>
      <c r="AE43" s="98">
        <f>+'T 1.1 บข ปกติ'!AE43+'T1.2 บข พิเศษ'!AE43</f>
        <v>1328.4010659412663</v>
      </c>
      <c r="AH43" s="109">
        <v>1294.1095238808362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f>+'T 1.1 บข ปกติ'!D44+'T1.2 บข พิเศษ'!D44</f>
        <v>0</v>
      </c>
      <c r="E44" s="10">
        <f>+'T 1.1 บข ปกติ'!E44+'T1.2 บข พิเศษ'!E44</f>
        <v>0</v>
      </c>
      <c r="F44" s="10">
        <f>+'T 1.1 บข ปกติ'!F44+'T1.2 บข พิเศษ'!F44</f>
        <v>0</v>
      </c>
      <c r="G44" s="10">
        <f>+'T 1.1 บข ปกติ'!G44+'T1.2 บข พิเศษ'!G44</f>
        <v>0</v>
      </c>
      <c r="H44" s="10">
        <f>+'T 1.1 บข ปกติ'!H44+'T1.2 บข พิเศษ'!H44</f>
        <v>0</v>
      </c>
      <c r="I44" s="10">
        <f>+'T 1.1 บข ปกติ'!I44+'T1.2 บข พิเศษ'!I44</f>
        <v>0</v>
      </c>
      <c r="J44" s="10">
        <f>+'T 1.1 บข ปกติ'!J44+'T1.2 บข พิเศษ'!J44</f>
        <v>0</v>
      </c>
      <c r="K44" s="10">
        <f>+'T 1.1 บข ปกติ'!K44+'T1.2 บข พิเศษ'!K44</f>
        <v>0</v>
      </c>
      <c r="L44" s="10">
        <f>+'T 1.1 บข ปกติ'!L44+'T1.2 บข พิเศษ'!L44</f>
        <v>572.66666666666674</v>
      </c>
      <c r="M44" s="10">
        <f>+'T 1.1 บข ปกติ'!M44+'T1.2 บข พิเศษ'!M44</f>
        <v>0</v>
      </c>
      <c r="N44" s="10">
        <f>+'T 1.1 บข ปกติ'!N44+'T1.2 บข พิเศษ'!N44</f>
        <v>0</v>
      </c>
      <c r="O44" s="10">
        <f>+'T 1.1 บข ปกติ'!O44+'T1.2 บข พิเศษ'!O44</f>
        <v>0</v>
      </c>
      <c r="P44" s="10">
        <f>+'T 1.1 บข ปกติ'!P44+'T1.2 บข พิเศษ'!P44</f>
        <v>0.25</v>
      </c>
      <c r="Q44" s="10">
        <f>+'T 1.1 บข ปกติ'!Q44+'T1.2 บข พิเศษ'!Q44</f>
        <v>0</v>
      </c>
      <c r="R44" s="10">
        <f>+'T 1.1 บข ปกติ'!R44+'T1.2 บข พิเศษ'!R44</f>
        <v>0</v>
      </c>
      <c r="S44" s="10">
        <f>+'T 1.1 บข ปกติ'!S44+'T1.2 บข พิเศษ'!S44</f>
        <v>0</v>
      </c>
      <c r="T44" s="11">
        <f>+'T 1.1 บข ปกติ'!T44+'T1.2 บข พิเศษ'!T44</f>
        <v>0</v>
      </c>
      <c r="U44" s="92">
        <f>+'T 1.1 บข ปกติ'!U44+'T1.2 บข พิเศษ'!U44</f>
        <v>572.91666666666674</v>
      </c>
      <c r="V44" s="9">
        <f>+'T 1.1 บข ปกติ'!V44+'T1.2 บข พิเศษ'!V44</f>
        <v>0</v>
      </c>
      <c r="W44" s="10">
        <f>+'T 1.1 บข ปกติ'!W44+'T1.2 บข พิเศษ'!W44</f>
        <v>0</v>
      </c>
      <c r="X44" s="10">
        <f>+'T 1.1 บข ปกติ'!X44+'T1.2 บข พิเศษ'!X44</f>
        <v>0</v>
      </c>
      <c r="Y44" s="10">
        <f>+'T 1.1 บข ปกติ'!Y44+'T1.2 บข พิเศษ'!Y44</f>
        <v>0</v>
      </c>
      <c r="Z44" s="10">
        <f>+'T 1.1 บข ปกติ'!Z44+'T1.2 บข พิเศษ'!Z44</f>
        <v>0</v>
      </c>
      <c r="AA44" s="10">
        <f>+'T 1.1 บข ปกติ'!AA44+'T1.2 บข พิเศษ'!AA44</f>
        <v>0</v>
      </c>
      <c r="AB44" s="10">
        <f>+'T 1.1 บข ปกติ'!AB44+'T1.2 บข พิเศษ'!AB44</f>
        <v>0</v>
      </c>
      <c r="AC44" s="10">
        <f>+'T 1.1 บข ปกติ'!AC44+'T1.2 บข พิเศษ'!AC44</f>
        <v>0</v>
      </c>
      <c r="AD44" s="92">
        <f>+'T 1.1 บข ปกติ'!AD44+'T1.2 บข พิเศษ'!AD44</f>
        <v>0</v>
      </c>
      <c r="AE44" s="98">
        <f>+'T 1.1 บข ปกติ'!AE44+'T1.2 บข พิเศษ'!AE44</f>
        <v>572.91666666666674</v>
      </c>
      <c r="AH44" s="109">
        <v>872.25</v>
      </c>
    </row>
    <row r="45" spans="1:34" s="1" customFormat="1" ht="18" customHeight="1" x14ac:dyDescent="0.2">
      <c r="A45" s="19"/>
      <c r="B45" s="8"/>
      <c r="C45" s="8" t="s">
        <v>26</v>
      </c>
      <c r="D45" s="9">
        <f>+'T 1.1 บข ปกติ'!D45+'T1.2 บข พิเศษ'!D45</f>
        <v>0</v>
      </c>
      <c r="E45" s="10">
        <f>+'T 1.1 บข ปกติ'!E45+'T1.2 บข พิเศษ'!E45</f>
        <v>0</v>
      </c>
      <c r="F45" s="10">
        <f>+'T 1.1 บข ปกติ'!F45+'T1.2 บข พิเศษ'!F45</f>
        <v>0</v>
      </c>
      <c r="G45" s="10">
        <f>+'T 1.1 บข ปกติ'!G45+'T1.2 บข พิเศษ'!G45</f>
        <v>0</v>
      </c>
      <c r="H45" s="10">
        <f>+'T 1.1 บข ปกติ'!H45+'T1.2 บข พิเศษ'!H45</f>
        <v>0</v>
      </c>
      <c r="I45" s="10">
        <f>+'T 1.1 บข ปกติ'!I45+'T1.2 บข พิเศษ'!I45</f>
        <v>0</v>
      </c>
      <c r="J45" s="10">
        <f>+'T 1.1 บข ปกติ'!J45+'T1.2 บข พิเศษ'!J45</f>
        <v>0</v>
      </c>
      <c r="K45" s="10">
        <f>+'T 1.1 บข ปกติ'!K45+'T1.2 บข พิเศษ'!K45</f>
        <v>0</v>
      </c>
      <c r="L45" s="10">
        <f>+'T 1.1 บข ปกติ'!L45+'T1.2 บข พิเศษ'!L45</f>
        <v>859.00000000000011</v>
      </c>
      <c r="M45" s="10">
        <f>+'T 1.1 บข ปกติ'!M45+'T1.2 บข พิเศษ'!M45</f>
        <v>0</v>
      </c>
      <c r="N45" s="10">
        <f>+'T 1.1 บข ปกติ'!N45+'T1.2 บข พิเศษ'!N45</f>
        <v>0</v>
      </c>
      <c r="O45" s="10">
        <f>+'T 1.1 บข ปกติ'!O45+'T1.2 บข พิเศษ'!O45</f>
        <v>0</v>
      </c>
      <c r="P45" s="10">
        <f>+'T 1.1 บข ปกติ'!P45+'T1.2 บข พิเศษ'!P45</f>
        <v>0.375</v>
      </c>
      <c r="Q45" s="10">
        <f>+'T 1.1 บข ปกติ'!Q45+'T1.2 บข พิเศษ'!Q45</f>
        <v>0</v>
      </c>
      <c r="R45" s="10">
        <f>+'T 1.1 บข ปกติ'!R45+'T1.2 บข พิเศษ'!R45</f>
        <v>0</v>
      </c>
      <c r="S45" s="10">
        <f>+'T 1.1 บข ปกติ'!S45+'T1.2 บข พิเศษ'!S45</f>
        <v>0</v>
      </c>
      <c r="T45" s="11">
        <f>+'T 1.1 บข ปกติ'!T45+'T1.2 บข พิเศษ'!T45</f>
        <v>0</v>
      </c>
      <c r="U45" s="92">
        <f>+'T 1.1 บข ปกติ'!U45+'T1.2 บข พิเศษ'!U45</f>
        <v>859.37500000000011</v>
      </c>
      <c r="V45" s="9">
        <f>+'T 1.1 บข ปกติ'!V45+'T1.2 บข พิเศษ'!V45</f>
        <v>0</v>
      </c>
      <c r="W45" s="10">
        <f>+'T 1.1 บข ปกติ'!W45+'T1.2 บข พิเศษ'!W45</f>
        <v>0</v>
      </c>
      <c r="X45" s="10">
        <f>+'T 1.1 บข ปกติ'!X45+'T1.2 บข พิเศษ'!X45</f>
        <v>0</v>
      </c>
      <c r="Y45" s="10">
        <f>+'T 1.1 บข ปกติ'!Y45+'T1.2 บข พิเศษ'!Y45</f>
        <v>0</v>
      </c>
      <c r="Z45" s="10">
        <f>+'T 1.1 บข ปกติ'!Z45+'T1.2 บข พิเศษ'!Z45</f>
        <v>0</v>
      </c>
      <c r="AA45" s="10">
        <f>+'T 1.1 บข ปกติ'!AA45+'T1.2 บข พิเศษ'!AA45</f>
        <v>0</v>
      </c>
      <c r="AB45" s="10">
        <f>+'T 1.1 บข ปกติ'!AB45+'T1.2 บข พิเศษ'!AB45</f>
        <v>0</v>
      </c>
      <c r="AC45" s="10">
        <f>+'T 1.1 บข ปกติ'!AC45+'T1.2 บข พิเศษ'!AC45</f>
        <v>0</v>
      </c>
      <c r="AD45" s="92">
        <f>+'T 1.1 บข ปกติ'!AD45+'T1.2 บข พิเศษ'!AD45</f>
        <v>0</v>
      </c>
      <c r="AE45" s="98">
        <f>+'T 1.1 บข ปกติ'!AE45+'T1.2 บข พิเศษ'!AE45</f>
        <v>859.37500000000011</v>
      </c>
      <c r="AH45" s="109">
        <v>1308.375</v>
      </c>
    </row>
    <row r="46" spans="1:34" s="1" customFormat="1" ht="18" customHeight="1" x14ac:dyDescent="0.2">
      <c r="A46" s="20"/>
      <c r="B46" s="21" t="s">
        <v>27</v>
      </c>
      <c r="C46" s="21"/>
      <c r="D46" s="22">
        <f>+'T 1.1 บข ปกติ'!D46+'T1.2 บข พิเศษ'!D46</f>
        <v>23.749103405854246</v>
      </c>
      <c r="E46" s="23">
        <f>+'T 1.1 บข ปกติ'!E46+'T1.2 บข พิเศษ'!E46</f>
        <v>54.152199602277804</v>
      </c>
      <c r="F46" s="23">
        <f>+'T 1.1 บข ปกติ'!F46+'T1.2 บข พิเศษ'!F46</f>
        <v>24.910269904733884</v>
      </c>
      <c r="G46" s="23">
        <f>+'T 1.1 บข ปกติ'!G46+'T1.2 บข พิเศษ'!G46</f>
        <v>83.786244390913879</v>
      </c>
      <c r="H46" s="23">
        <f>+'T 1.1 บข ปกติ'!H46+'T1.2 บข พิเศษ'!H46</f>
        <v>23.69562448302802</v>
      </c>
      <c r="I46" s="23">
        <f>+'T 1.1 บข ปกติ'!I46+'T1.2 บข พิเศษ'!I46</f>
        <v>61.816744447267368</v>
      </c>
      <c r="J46" s="23">
        <f>+'T 1.1 บข ปกติ'!J46+'T1.2 บข พิเศษ'!J46</f>
        <v>93.198452665903773</v>
      </c>
      <c r="K46" s="23">
        <f>+'T 1.1 บข ปกติ'!K46+'T1.2 บข พิเศษ'!K46</f>
        <v>3.0071032186459483</v>
      </c>
      <c r="L46" s="23">
        <f>+'T 1.1 บข ปกติ'!L46+'T1.2 บข พิเศษ'!L46</f>
        <v>1585.1456499853866</v>
      </c>
      <c r="M46" s="23">
        <f>+'T 1.1 บข ปกติ'!M46+'T1.2 บข พิเศษ'!M46</f>
        <v>72.356202421864396</v>
      </c>
      <c r="N46" s="23">
        <f>+'T 1.1 บข ปกติ'!N46+'T1.2 บข พิเศษ'!N46</f>
        <v>97.214821932410132</v>
      </c>
      <c r="O46" s="23">
        <f>+'T 1.1 บข ปกติ'!O46+'T1.2 บข พิเศษ'!O46</f>
        <v>7.0201478181634087</v>
      </c>
      <c r="P46" s="23">
        <f>+'T 1.1 บข ปกติ'!P46+'T1.2 บข พิเศษ'!P46</f>
        <v>39.430874425241782</v>
      </c>
      <c r="Q46" s="23">
        <f>+'T 1.1 บข ปกติ'!Q46+'T1.2 บข พิเศษ'!Q46</f>
        <v>0</v>
      </c>
      <c r="R46" s="23">
        <f>+'T 1.1 บข ปกติ'!R46+'T1.2 บข พิเศษ'!R46</f>
        <v>3.0235294117647062</v>
      </c>
      <c r="S46" s="23">
        <f>+'T 1.1 บข ปกติ'!S46+'T1.2 บข พิเศษ'!S46</f>
        <v>0</v>
      </c>
      <c r="T46" s="24">
        <f>+'T 1.1 บข ปกติ'!T46+'T1.2 บข พิเศษ'!T46</f>
        <v>15.269097827810366</v>
      </c>
      <c r="U46" s="93">
        <f>+'T 1.1 บข ปกติ'!U46+'T1.2 บข พิเศษ'!U46</f>
        <v>2187.7760659412666</v>
      </c>
      <c r="V46" s="22">
        <f>+'T 1.1 บข ปกติ'!V46+'T1.2 บข พิเศษ'!V46</f>
        <v>0</v>
      </c>
      <c r="W46" s="23">
        <f>+'T 1.1 บข ปกติ'!W46+'T1.2 บข พิเศษ'!W46</f>
        <v>0</v>
      </c>
      <c r="X46" s="23">
        <f>+'T 1.1 บข ปกติ'!X46+'T1.2 บข พิเศษ'!X46</f>
        <v>0</v>
      </c>
      <c r="Y46" s="23">
        <f>+'T 1.1 บข ปกติ'!Y46+'T1.2 บข พิเศษ'!Y46</f>
        <v>0</v>
      </c>
      <c r="Z46" s="23">
        <f>+'T 1.1 บข ปกติ'!Z46+'T1.2 บข พิเศษ'!Z46</f>
        <v>0</v>
      </c>
      <c r="AA46" s="23">
        <f>+'T 1.1 บข ปกติ'!AA46+'T1.2 บข พิเศษ'!AA46</f>
        <v>0</v>
      </c>
      <c r="AB46" s="23">
        <f>+'T 1.1 บข ปกติ'!AB46+'T1.2 บข พิเศษ'!AB46</f>
        <v>0</v>
      </c>
      <c r="AC46" s="23">
        <f>+'T 1.1 บข ปกติ'!AC46+'T1.2 บข พิเศษ'!AC46</f>
        <v>0</v>
      </c>
      <c r="AD46" s="93">
        <f>+'T 1.1 บข ปกติ'!AD46+'T1.2 บข พิเศษ'!AD46</f>
        <v>0</v>
      </c>
      <c r="AE46" s="122">
        <f>+'T 1.1 บข ปกติ'!AE46+'T1.2 บข พิเศษ'!AE46</f>
        <v>2187.7760659412666</v>
      </c>
      <c r="AG46" s="121">
        <f>+AE46-AH46</f>
        <v>-414.7084579395696</v>
      </c>
      <c r="AH46" s="110">
        <v>2602.4845238808362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f>+'T 1.1 บข ปกติ'!D47+'T1.2 บข พิเศษ'!D47</f>
        <v>42.785424514633441</v>
      </c>
      <c r="E47" s="17">
        <f>+'T 1.1 บข ปกติ'!E47+'T1.2 บข พิเศษ'!E47</f>
        <v>111.27991886409737</v>
      </c>
      <c r="F47" s="17">
        <f>+'T 1.1 บข ปกติ'!F47+'T1.2 บข พิเศษ'!F47</f>
        <v>15.739350912778905</v>
      </c>
      <c r="G47" s="17">
        <f>+'T 1.1 บข ปกติ'!G47+'T1.2 บข พิเศษ'!G47</f>
        <v>7.4895682410895397</v>
      </c>
      <c r="H47" s="17">
        <f>+'T 1.1 บข ปกติ'!H47+'T1.2 บข พิเศษ'!H47</f>
        <v>10.946827006664734</v>
      </c>
      <c r="I47" s="17">
        <f>+'T 1.1 บข ปกติ'!I47+'T1.2 บข พิเศษ'!I47</f>
        <v>10.518255578093306</v>
      </c>
      <c r="J47" s="17">
        <f>+'T 1.1 บข ปกติ'!J47+'T1.2 บข พิเศษ'!J47</f>
        <v>12.277745580991017</v>
      </c>
      <c r="K47" s="17">
        <f>+'T 1.1 บข ปกติ'!K47+'T1.2 บข พิเศษ'!K47</f>
        <v>0.61677774558099097</v>
      </c>
      <c r="L47" s="17">
        <f>+'T 1.1 บข ปกติ'!L47+'T1.2 บข พิเศษ'!L47</f>
        <v>24.764126340191247</v>
      </c>
      <c r="M47" s="17">
        <f>+'T 1.1 บข ปกติ'!M47+'T1.2 บข พิเศษ'!M47</f>
        <v>2188.5618661257608</v>
      </c>
      <c r="N47" s="17">
        <f>+'T 1.1 บข ปกติ'!N47+'T1.2 บข พิเศษ'!N47</f>
        <v>9.3116487974500117</v>
      </c>
      <c r="O47" s="17">
        <f>+'T 1.1 บข ปกติ'!O47+'T1.2 บข พิเศษ'!O47</f>
        <v>0.27731092436974797</v>
      </c>
      <c r="P47" s="17">
        <f>+'T 1.1 บข ปกติ'!P47+'T1.2 บข พิเศษ'!P47</f>
        <v>24.515937409446536</v>
      </c>
      <c r="Q47" s="17">
        <f>+'T 1.1 บข ปกติ'!Q47+'T1.2 บข พิเศษ'!Q47</f>
        <v>0</v>
      </c>
      <c r="R47" s="17">
        <f>+'T 1.1 บข ปกติ'!R47+'T1.2 บข พิเศษ'!R47</f>
        <v>0.79585627354390021</v>
      </c>
      <c r="S47" s="17">
        <f>+'T 1.1 บข ปกติ'!S47+'T1.2 บข พิเศษ'!S47</f>
        <v>0</v>
      </c>
      <c r="T47" s="18">
        <f>+'T 1.1 บข ปกติ'!T47+'T1.2 บข พิเศษ'!T47</f>
        <v>0.59113300492610854</v>
      </c>
      <c r="U47" s="91">
        <f>+'T 1.1 บข ปกติ'!U47+'T1.2 บข พิเศษ'!U47</f>
        <v>2460.4717473196174</v>
      </c>
      <c r="V47" s="16">
        <f>+'T 1.1 บข ปกติ'!V47+'T1.2 บข พิเศษ'!V47</f>
        <v>0</v>
      </c>
      <c r="W47" s="17">
        <f>+'T 1.1 บข ปกติ'!W47+'T1.2 บข พิเศษ'!W47</f>
        <v>0</v>
      </c>
      <c r="X47" s="17">
        <f>+'T 1.1 บข ปกติ'!X47+'T1.2 บข พิเศษ'!X47</f>
        <v>0</v>
      </c>
      <c r="Y47" s="17">
        <f>+'T 1.1 บข ปกติ'!Y47+'T1.2 บข พิเศษ'!Y47</f>
        <v>0</v>
      </c>
      <c r="Z47" s="17">
        <f>+'T 1.1 บข ปกติ'!Z47+'T1.2 บข พิเศษ'!Z47</f>
        <v>0</v>
      </c>
      <c r="AA47" s="17">
        <f>+'T 1.1 บข ปกติ'!AA47+'T1.2 บข พิเศษ'!AA47</f>
        <v>0</v>
      </c>
      <c r="AB47" s="17">
        <f>+'T 1.1 บข ปกติ'!AB47+'T1.2 บข พิเศษ'!AB47</f>
        <v>0</v>
      </c>
      <c r="AC47" s="17">
        <f>+'T 1.1 บข ปกติ'!AC47+'T1.2 บข พิเศษ'!AC47</f>
        <v>0</v>
      </c>
      <c r="AD47" s="91">
        <f>+'T 1.1 บข ปกติ'!AD47+'T1.2 บข พิเศษ'!AD47</f>
        <v>0</v>
      </c>
      <c r="AE47" s="97">
        <f>+'T 1.1 บข ปกติ'!AE47+'T1.2 บข พิเศษ'!AE47</f>
        <v>2460.4717473196174</v>
      </c>
      <c r="AH47" s="108">
        <v>2286.8295178053932</v>
      </c>
    </row>
    <row r="48" spans="1:34" s="1" customFormat="1" ht="18" customHeight="1" x14ac:dyDescent="0.2">
      <c r="A48" s="19"/>
      <c r="B48" s="8"/>
      <c r="C48" s="8" t="s">
        <v>24</v>
      </c>
      <c r="D48" s="9">
        <f>+'T 1.1 บข ปกติ'!D48+'T1.2 บข พิเศษ'!D48</f>
        <v>0</v>
      </c>
      <c r="E48" s="10">
        <f>+'T 1.1 บข ปกติ'!E48+'T1.2 บข พิเศษ'!E48</f>
        <v>0</v>
      </c>
      <c r="F48" s="10">
        <f>+'T 1.1 บข ปกติ'!F48+'T1.2 บข พิเศษ'!F48</f>
        <v>0</v>
      </c>
      <c r="G48" s="10">
        <f>+'T 1.1 บข ปกติ'!G48+'T1.2 บข พิเศษ'!G48</f>
        <v>0</v>
      </c>
      <c r="H48" s="10">
        <f>+'T 1.1 บข ปกติ'!H48+'T1.2 บข พิเศษ'!H48</f>
        <v>0</v>
      </c>
      <c r="I48" s="10">
        <f>+'T 1.1 บข ปกติ'!I48+'T1.2 บข พิเศษ'!I48</f>
        <v>0</v>
      </c>
      <c r="J48" s="10">
        <f>+'T 1.1 บข ปกติ'!J48+'T1.2 บข พิเศษ'!J48</f>
        <v>0</v>
      </c>
      <c r="K48" s="10">
        <f>+'T 1.1 บข ปกติ'!K48+'T1.2 บข พิเศษ'!K48</f>
        <v>0</v>
      </c>
      <c r="L48" s="10">
        <f>+'T 1.1 บข ปกติ'!L48+'T1.2 บข พิเศษ'!L48</f>
        <v>0.52941176470588236</v>
      </c>
      <c r="M48" s="10">
        <f>+'T 1.1 บข ปกติ'!M48+'T1.2 บข พิเศษ'!M48</f>
        <v>0</v>
      </c>
      <c r="N48" s="10">
        <f>+'T 1.1 บข ปกติ'!N48+'T1.2 บข พิเศษ'!N48</f>
        <v>0</v>
      </c>
      <c r="O48" s="10">
        <f>+'T 1.1 บข ปกติ'!O48+'T1.2 บข พิเศษ'!O48</f>
        <v>0</v>
      </c>
      <c r="P48" s="10">
        <f>+'T 1.1 บข ปกติ'!P48+'T1.2 บข พิเศษ'!P48</f>
        <v>0</v>
      </c>
      <c r="Q48" s="10">
        <f>+'T 1.1 บข ปกติ'!Q48+'T1.2 บข พิเศษ'!Q48</f>
        <v>0</v>
      </c>
      <c r="R48" s="10">
        <f>+'T 1.1 บข ปกติ'!R48+'T1.2 บข พิเศษ'!R48</f>
        <v>0</v>
      </c>
      <c r="S48" s="10">
        <f>+'T 1.1 บข ปกติ'!S48+'T1.2 บข พิเศษ'!S48</f>
        <v>0</v>
      </c>
      <c r="T48" s="11">
        <f>+'T 1.1 บข ปกติ'!T48+'T1.2 บข พิเศษ'!T48</f>
        <v>0</v>
      </c>
      <c r="U48" s="92">
        <f>+'T 1.1 บข ปกติ'!U48+'T1.2 บข พิเศษ'!U48</f>
        <v>0.52941176470588236</v>
      </c>
      <c r="V48" s="9">
        <f>+'T 1.1 บข ปกติ'!V48+'T1.2 บข พิเศษ'!V48</f>
        <v>0</v>
      </c>
      <c r="W48" s="10">
        <f>+'T 1.1 บข ปกติ'!W48+'T1.2 บข พิเศษ'!W48</f>
        <v>0</v>
      </c>
      <c r="X48" s="10">
        <f>+'T 1.1 บข ปกติ'!X48+'T1.2 บข พิเศษ'!X48</f>
        <v>0</v>
      </c>
      <c r="Y48" s="10">
        <f>+'T 1.1 บข ปกติ'!Y48+'T1.2 บข พิเศษ'!Y48</f>
        <v>0</v>
      </c>
      <c r="Z48" s="10">
        <f>+'T 1.1 บข ปกติ'!Z48+'T1.2 บข พิเศษ'!Z48</f>
        <v>0</v>
      </c>
      <c r="AA48" s="10">
        <f>+'T 1.1 บข ปกติ'!AA48+'T1.2 บข พิเศษ'!AA48</f>
        <v>0</v>
      </c>
      <c r="AB48" s="10">
        <f>+'T 1.1 บข ปกติ'!AB48+'T1.2 บข พิเศษ'!AB48</f>
        <v>0</v>
      </c>
      <c r="AC48" s="10">
        <f>+'T 1.1 บข ปกติ'!AC48+'T1.2 บข พิเศษ'!AC48</f>
        <v>0</v>
      </c>
      <c r="AD48" s="92">
        <f>+'T 1.1 บข ปกติ'!AD48+'T1.2 บข พิเศษ'!AD48</f>
        <v>0</v>
      </c>
      <c r="AE48" s="98">
        <f>+'T 1.1 บข ปกติ'!AE48+'T1.2 บข พิเศษ'!AE48</f>
        <v>0.52941176470588236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f>+'T 1.1 บข ปกติ'!D49+'T1.2 บข พิเศษ'!D49</f>
        <v>42.785424514633441</v>
      </c>
      <c r="E49" s="10">
        <f>+'T 1.1 บข ปกติ'!E49+'T1.2 บข พิเศษ'!E49</f>
        <v>111.27991886409737</v>
      </c>
      <c r="F49" s="10">
        <f>+'T 1.1 บข ปกติ'!F49+'T1.2 บข พิเศษ'!F49</f>
        <v>15.739350912778905</v>
      </c>
      <c r="G49" s="10">
        <f>+'T 1.1 บข ปกติ'!G49+'T1.2 บข พิเศษ'!G49</f>
        <v>7.4895682410895397</v>
      </c>
      <c r="H49" s="10">
        <f>+'T 1.1 บข ปกติ'!H49+'T1.2 บข พิเศษ'!H49</f>
        <v>10.946827006664734</v>
      </c>
      <c r="I49" s="10">
        <f>+'T 1.1 บข ปกติ'!I49+'T1.2 บข พิเศษ'!I49</f>
        <v>10.518255578093306</v>
      </c>
      <c r="J49" s="10">
        <f>+'T 1.1 บข ปกติ'!J49+'T1.2 บข พิเศษ'!J49</f>
        <v>12.277745580991017</v>
      </c>
      <c r="K49" s="10">
        <f>+'T 1.1 บข ปกติ'!K49+'T1.2 บข พิเศษ'!K49</f>
        <v>0.61677774558099097</v>
      </c>
      <c r="L49" s="10">
        <f>+'T 1.1 บข ปกติ'!L49+'T1.2 บข พิเศษ'!L49</f>
        <v>25.293538104897131</v>
      </c>
      <c r="M49" s="10">
        <f>+'T 1.1 บข ปกติ'!M49+'T1.2 บข พิเศษ'!M49</f>
        <v>2188.5618661257608</v>
      </c>
      <c r="N49" s="10">
        <f>+'T 1.1 บข ปกติ'!N49+'T1.2 บข พิเศษ'!N49</f>
        <v>9.3116487974500117</v>
      </c>
      <c r="O49" s="10">
        <f>+'T 1.1 บข ปกติ'!O49+'T1.2 บข พิเศษ'!O49</f>
        <v>0.27731092436974797</v>
      </c>
      <c r="P49" s="10">
        <f>+'T 1.1 บข ปกติ'!P49+'T1.2 บข พิเศษ'!P49</f>
        <v>24.515937409446536</v>
      </c>
      <c r="Q49" s="10">
        <f>+'T 1.1 บข ปกติ'!Q49+'T1.2 บข พิเศษ'!Q49</f>
        <v>0</v>
      </c>
      <c r="R49" s="10">
        <f>+'T 1.1 บข ปกติ'!R49+'T1.2 บข พิเศษ'!R49</f>
        <v>0.79585627354390021</v>
      </c>
      <c r="S49" s="10">
        <f>+'T 1.1 บข ปกติ'!S49+'T1.2 บข พิเศษ'!S49</f>
        <v>0</v>
      </c>
      <c r="T49" s="11">
        <f>+'T 1.1 บข ปกติ'!T49+'T1.2 บข พิเศษ'!T49</f>
        <v>0.59113300492610854</v>
      </c>
      <c r="U49" s="92">
        <f>+'T 1.1 บข ปกติ'!U49+'T1.2 บข พิเศษ'!U49</f>
        <v>2461.0011590843233</v>
      </c>
      <c r="V49" s="9">
        <f>+'T 1.1 บข ปกติ'!V49+'T1.2 บข พิเศษ'!V49</f>
        <v>0</v>
      </c>
      <c r="W49" s="10">
        <f>+'T 1.1 บข ปกติ'!W49+'T1.2 บข พิเศษ'!W49</f>
        <v>0</v>
      </c>
      <c r="X49" s="10">
        <f>+'T 1.1 บข ปกติ'!X49+'T1.2 บข พิเศษ'!X49</f>
        <v>0</v>
      </c>
      <c r="Y49" s="10">
        <f>+'T 1.1 บข ปกติ'!Y49+'T1.2 บข พิเศษ'!Y49</f>
        <v>0</v>
      </c>
      <c r="Z49" s="10">
        <f>+'T 1.1 บข ปกติ'!Z49+'T1.2 บข พิเศษ'!Z49</f>
        <v>0</v>
      </c>
      <c r="AA49" s="10">
        <f>+'T 1.1 บข ปกติ'!AA49+'T1.2 บข พิเศษ'!AA49</f>
        <v>0</v>
      </c>
      <c r="AB49" s="10">
        <f>+'T 1.1 บข ปกติ'!AB49+'T1.2 บข พิเศษ'!AB49</f>
        <v>0</v>
      </c>
      <c r="AC49" s="10">
        <f>+'T 1.1 บข ปกติ'!AC49+'T1.2 บข พิเศษ'!AC49</f>
        <v>0</v>
      </c>
      <c r="AD49" s="92">
        <f>+'T 1.1 บข ปกติ'!AD49+'T1.2 บข พิเศษ'!AD49</f>
        <v>0</v>
      </c>
      <c r="AE49" s="98">
        <f>+'T 1.1 บข ปกติ'!AE49+'T1.2 บข พิเศษ'!AE49</f>
        <v>2461.0011590843233</v>
      </c>
      <c r="AH49" s="109">
        <v>2286.8295178053932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f>+'T 1.1 บข ปกติ'!D50+'T1.2 บข พิเศษ'!D50</f>
        <v>0</v>
      </c>
      <c r="E50" s="10">
        <f>+'T 1.1 บข ปกติ'!E50+'T1.2 บข พิเศษ'!E50</f>
        <v>0</v>
      </c>
      <c r="F50" s="10">
        <f>+'T 1.1 บข ปกติ'!F50+'T1.2 บข พิเศษ'!F50</f>
        <v>0</v>
      </c>
      <c r="G50" s="10">
        <f>+'T 1.1 บข ปกติ'!G50+'T1.2 บข พิเศษ'!G50</f>
        <v>0</v>
      </c>
      <c r="H50" s="10">
        <f>+'T 1.1 บข ปกติ'!H50+'T1.2 บข พิเศษ'!H50</f>
        <v>0</v>
      </c>
      <c r="I50" s="10">
        <f>+'T 1.1 บข ปกติ'!I50+'T1.2 บข พิเศษ'!I50</f>
        <v>0</v>
      </c>
      <c r="J50" s="10">
        <f>+'T 1.1 บข ปกติ'!J50+'T1.2 บข พิเศษ'!J50</f>
        <v>0</v>
      </c>
      <c r="K50" s="10">
        <f>+'T 1.1 บข ปกติ'!K50+'T1.2 บข พิเศษ'!K50</f>
        <v>0</v>
      </c>
      <c r="L50" s="10">
        <f>+'T 1.1 บข ปกติ'!L50+'T1.2 บข พิเศษ'!L50</f>
        <v>0</v>
      </c>
      <c r="M50" s="10">
        <f>+'T 1.1 บข ปกติ'!M50+'T1.2 บข พิเศษ'!M50</f>
        <v>364.25</v>
      </c>
      <c r="N50" s="10">
        <f>+'T 1.1 บข ปกติ'!N50+'T1.2 บข พิเศษ'!N50</f>
        <v>0</v>
      </c>
      <c r="O50" s="10">
        <f>+'T 1.1 บข ปกติ'!O50+'T1.2 บข พิเศษ'!O50</f>
        <v>0</v>
      </c>
      <c r="P50" s="10">
        <f>+'T 1.1 บข ปกติ'!P50+'T1.2 บข พิเศษ'!P50</f>
        <v>0</v>
      </c>
      <c r="Q50" s="10">
        <f>+'T 1.1 บข ปกติ'!Q50+'T1.2 บข พิเศษ'!Q50</f>
        <v>0</v>
      </c>
      <c r="R50" s="10">
        <f>+'T 1.1 บข ปกติ'!R50+'T1.2 บข พิเศษ'!R50</f>
        <v>0</v>
      </c>
      <c r="S50" s="10">
        <f>+'T 1.1 บข ปกติ'!S50+'T1.2 บข พิเศษ'!S50</f>
        <v>0</v>
      </c>
      <c r="T50" s="11">
        <f>+'T 1.1 บข ปกติ'!T50+'T1.2 บข พิเศษ'!T50</f>
        <v>0</v>
      </c>
      <c r="U50" s="92">
        <f>+'T 1.1 บข ปกติ'!U50+'T1.2 บข พิเศษ'!U50</f>
        <v>364.25</v>
      </c>
      <c r="V50" s="9">
        <f>+'T 1.1 บข ปกติ'!V50+'T1.2 บข พิเศษ'!V50</f>
        <v>0</v>
      </c>
      <c r="W50" s="10">
        <f>+'T 1.1 บข ปกติ'!W50+'T1.2 บข พิเศษ'!W50</f>
        <v>0</v>
      </c>
      <c r="X50" s="10">
        <f>+'T 1.1 บข ปกติ'!X50+'T1.2 บข พิเศษ'!X50</f>
        <v>0</v>
      </c>
      <c r="Y50" s="10">
        <f>+'T 1.1 บข ปกติ'!Y50+'T1.2 บข พิเศษ'!Y50</f>
        <v>0</v>
      </c>
      <c r="Z50" s="10">
        <f>+'T 1.1 บข ปกติ'!Z50+'T1.2 บข พิเศษ'!Z50</f>
        <v>0</v>
      </c>
      <c r="AA50" s="10">
        <f>+'T 1.1 บข ปกติ'!AA50+'T1.2 บข พิเศษ'!AA50</f>
        <v>0</v>
      </c>
      <c r="AB50" s="10">
        <f>+'T 1.1 บข ปกติ'!AB50+'T1.2 บข พิเศษ'!AB50</f>
        <v>0</v>
      </c>
      <c r="AC50" s="10">
        <f>+'T 1.1 บข ปกติ'!AC50+'T1.2 บข พิเศษ'!AC50</f>
        <v>0</v>
      </c>
      <c r="AD50" s="92">
        <f>+'T 1.1 บข ปกติ'!AD50+'T1.2 บข พิเศษ'!AD50</f>
        <v>0</v>
      </c>
      <c r="AE50" s="98">
        <f>+'T 1.1 บข ปกติ'!AE50+'T1.2 บข พิเศษ'!AE50</f>
        <v>364.25</v>
      </c>
      <c r="AH50" s="109">
        <v>515.91666666666663</v>
      </c>
    </row>
    <row r="51" spans="1:34" s="1" customFormat="1" ht="18" customHeight="1" x14ac:dyDescent="0.2">
      <c r="A51" s="19"/>
      <c r="B51" s="8"/>
      <c r="C51" s="8" t="s">
        <v>26</v>
      </c>
      <c r="D51" s="9">
        <f>+'T 1.1 บข ปกติ'!D51+'T1.2 บข พิเศษ'!D51</f>
        <v>0</v>
      </c>
      <c r="E51" s="10">
        <f>+'T 1.1 บข ปกติ'!E51+'T1.2 บข พิเศษ'!E51</f>
        <v>0</v>
      </c>
      <c r="F51" s="10">
        <f>+'T 1.1 บข ปกติ'!F51+'T1.2 บข พิเศษ'!F51</f>
        <v>0</v>
      </c>
      <c r="G51" s="10">
        <f>+'T 1.1 บข ปกติ'!G51+'T1.2 บข พิเศษ'!G51</f>
        <v>0</v>
      </c>
      <c r="H51" s="10">
        <f>+'T 1.1 บข ปกติ'!H51+'T1.2 บข พิเศษ'!H51</f>
        <v>0</v>
      </c>
      <c r="I51" s="10">
        <f>+'T 1.1 บข ปกติ'!I51+'T1.2 บข พิเศษ'!I51</f>
        <v>0</v>
      </c>
      <c r="J51" s="10">
        <f>+'T 1.1 บข ปกติ'!J51+'T1.2 บข พิเศษ'!J51</f>
        <v>0</v>
      </c>
      <c r="K51" s="10">
        <f>+'T 1.1 บข ปกติ'!K51+'T1.2 บข พิเศษ'!K51</f>
        <v>0</v>
      </c>
      <c r="L51" s="10">
        <f>+'T 1.1 บข ปกติ'!L51+'T1.2 บข พิเศษ'!L51</f>
        <v>0</v>
      </c>
      <c r="M51" s="10">
        <f>+'T 1.1 บข ปกติ'!M51+'T1.2 บข พิเศษ'!M51</f>
        <v>655.65</v>
      </c>
      <c r="N51" s="10">
        <f>+'T 1.1 บข ปกติ'!N51+'T1.2 บข พิเศษ'!N51</f>
        <v>0</v>
      </c>
      <c r="O51" s="10">
        <f>+'T 1.1 บข ปกติ'!O51+'T1.2 บข พิเศษ'!O51</f>
        <v>0</v>
      </c>
      <c r="P51" s="10">
        <f>+'T 1.1 บข ปกติ'!P51+'T1.2 บข พิเศษ'!P51</f>
        <v>0</v>
      </c>
      <c r="Q51" s="10">
        <f>+'T 1.1 บข ปกติ'!Q51+'T1.2 บข พิเศษ'!Q51</f>
        <v>0</v>
      </c>
      <c r="R51" s="10">
        <f>+'T 1.1 บข ปกติ'!R51+'T1.2 บข พิเศษ'!R51</f>
        <v>0</v>
      </c>
      <c r="S51" s="10">
        <f>+'T 1.1 บข ปกติ'!S51+'T1.2 บข พิเศษ'!S51</f>
        <v>0</v>
      </c>
      <c r="T51" s="11">
        <f>+'T 1.1 บข ปกติ'!T51+'T1.2 บข พิเศษ'!T51</f>
        <v>0</v>
      </c>
      <c r="U51" s="92">
        <f>+'T 1.1 บข ปกติ'!U51+'T1.2 บข พิเศษ'!U51</f>
        <v>655.65</v>
      </c>
      <c r="V51" s="9">
        <f>+'T 1.1 บข ปกติ'!V51+'T1.2 บข พิเศษ'!V51</f>
        <v>0</v>
      </c>
      <c r="W51" s="10">
        <f>+'T 1.1 บข ปกติ'!W51+'T1.2 บข พิเศษ'!W51</f>
        <v>0</v>
      </c>
      <c r="X51" s="10">
        <f>+'T 1.1 บข ปกติ'!X51+'T1.2 บข พิเศษ'!X51</f>
        <v>0</v>
      </c>
      <c r="Y51" s="10">
        <f>+'T 1.1 บข ปกติ'!Y51+'T1.2 บข พิเศษ'!Y51</f>
        <v>0</v>
      </c>
      <c r="Z51" s="10">
        <f>+'T 1.1 บข ปกติ'!Z51+'T1.2 บข พิเศษ'!Z51</f>
        <v>0</v>
      </c>
      <c r="AA51" s="10">
        <f>+'T 1.1 บข ปกติ'!AA51+'T1.2 บข พิเศษ'!AA51</f>
        <v>0</v>
      </c>
      <c r="AB51" s="10">
        <f>+'T 1.1 บข ปกติ'!AB51+'T1.2 บข พิเศษ'!AB51</f>
        <v>0</v>
      </c>
      <c r="AC51" s="10">
        <f>+'T 1.1 บข ปกติ'!AC51+'T1.2 บข พิเศษ'!AC51</f>
        <v>0</v>
      </c>
      <c r="AD51" s="92">
        <f>+'T 1.1 บข ปกติ'!AD51+'T1.2 บข พิเศษ'!AD51</f>
        <v>0</v>
      </c>
      <c r="AE51" s="98">
        <f>+'T 1.1 บข ปกติ'!AE51+'T1.2 บข พิเศษ'!AE51</f>
        <v>655.65</v>
      </c>
      <c r="AG51" s="121"/>
      <c r="AH51" s="109">
        <v>928.65000000000009</v>
      </c>
    </row>
    <row r="52" spans="1:34" s="1" customFormat="1" ht="18" customHeight="1" x14ac:dyDescent="0.2">
      <c r="A52" s="20"/>
      <c r="B52" s="21" t="s">
        <v>27</v>
      </c>
      <c r="C52" s="21"/>
      <c r="D52" s="22">
        <f>+'T 1.1 บข ปกติ'!D52+'T1.2 บข พิเศษ'!D52</f>
        <v>42.785424514633441</v>
      </c>
      <c r="E52" s="23">
        <f>+'T 1.1 บข ปกติ'!E52+'T1.2 บข พิเศษ'!E52</f>
        <v>111.27991886409737</v>
      </c>
      <c r="F52" s="23">
        <f>+'T 1.1 บข ปกติ'!F52+'T1.2 บข พิเศษ'!F52</f>
        <v>15.739350912778905</v>
      </c>
      <c r="G52" s="23">
        <f>+'T 1.1 บข ปกติ'!G52+'T1.2 บข พิเศษ'!G52</f>
        <v>7.4895682410895397</v>
      </c>
      <c r="H52" s="23">
        <f>+'T 1.1 บข ปกติ'!H52+'T1.2 บข พิเศษ'!H52</f>
        <v>10.946827006664734</v>
      </c>
      <c r="I52" s="23">
        <f>+'T 1.1 บข ปกติ'!I52+'T1.2 บข พิเศษ'!I52</f>
        <v>10.518255578093306</v>
      </c>
      <c r="J52" s="23">
        <f>+'T 1.1 บข ปกติ'!J52+'T1.2 บข พิเศษ'!J52</f>
        <v>12.277745580991017</v>
      </c>
      <c r="K52" s="23">
        <f>+'T 1.1 บข ปกติ'!K52+'T1.2 บข พิเศษ'!K52</f>
        <v>0.61677774558099097</v>
      </c>
      <c r="L52" s="23">
        <f>+'T 1.1 บข ปกติ'!L52+'T1.2 บข พิเศษ'!L52</f>
        <v>25.293538104897131</v>
      </c>
      <c r="M52" s="23">
        <f>+'T 1.1 บข ปกติ'!M52+'T1.2 บข พิเศษ'!M52</f>
        <v>2844.2118661257609</v>
      </c>
      <c r="N52" s="23">
        <f>+'T 1.1 บข ปกติ'!N52+'T1.2 บข พิเศษ'!N52</f>
        <v>9.3116487974500117</v>
      </c>
      <c r="O52" s="23">
        <f>+'T 1.1 บข ปกติ'!O52+'T1.2 บข พิเศษ'!O52</f>
        <v>0.27731092436974797</v>
      </c>
      <c r="P52" s="23">
        <f>+'T 1.1 บข ปกติ'!P52+'T1.2 บข พิเศษ'!P52</f>
        <v>24.515937409446536</v>
      </c>
      <c r="Q52" s="23">
        <f>+'T 1.1 บข ปกติ'!Q52+'T1.2 บข พิเศษ'!Q52</f>
        <v>0</v>
      </c>
      <c r="R52" s="23">
        <f>+'T 1.1 บข ปกติ'!R52+'T1.2 บข พิเศษ'!R52</f>
        <v>0.79585627354390021</v>
      </c>
      <c r="S52" s="23">
        <f>+'T 1.1 บข ปกติ'!S52+'T1.2 บข พิเศษ'!S52</f>
        <v>0</v>
      </c>
      <c r="T52" s="24">
        <f>+'T 1.1 บข ปกติ'!T52+'T1.2 บข พิเศษ'!T52</f>
        <v>0.59113300492610854</v>
      </c>
      <c r="U52" s="93">
        <f>+'T 1.1 บข ปกติ'!U52+'T1.2 บข พิเศษ'!U52</f>
        <v>3116.6511590843234</v>
      </c>
      <c r="V52" s="22">
        <f>+'T 1.1 บข ปกติ'!V52+'T1.2 บข พิเศษ'!V52</f>
        <v>0</v>
      </c>
      <c r="W52" s="23">
        <f>+'T 1.1 บข ปกติ'!W52+'T1.2 บข พิเศษ'!W52</f>
        <v>0</v>
      </c>
      <c r="X52" s="23">
        <f>+'T 1.1 บข ปกติ'!X52+'T1.2 บข พิเศษ'!X52</f>
        <v>0</v>
      </c>
      <c r="Y52" s="23">
        <f>+'T 1.1 บข ปกติ'!Y52+'T1.2 บข พิเศษ'!Y52</f>
        <v>0</v>
      </c>
      <c r="Z52" s="23">
        <f>+'T 1.1 บข ปกติ'!Z52+'T1.2 บข พิเศษ'!Z52</f>
        <v>0</v>
      </c>
      <c r="AA52" s="23">
        <f>+'T 1.1 บข ปกติ'!AA52+'T1.2 บข พิเศษ'!AA52</f>
        <v>0</v>
      </c>
      <c r="AB52" s="23">
        <f>+'T 1.1 บข ปกติ'!AB52+'T1.2 บข พิเศษ'!AB52</f>
        <v>0</v>
      </c>
      <c r="AC52" s="23">
        <f>+'T 1.1 บข ปกติ'!AC52+'T1.2 บข พิเศษ'!AC52</f>
        <v>0</v>
      </c>
      <c r="AD52" s="93">
        <f>+'T 1.1 บข ปกติ'!AD52+'T1.2 บข พิเศษ'!AD52</f>
        <v>0</v>
      </c>
      <c r="AE52" s="122">
        <f>+'T 1.1 บข ปกติ'!AE52+'T1.2 บข พิเศษ'!AE52</f>
        <v>3116.6511590843234</v>
      </c>
      <c r="AG52" s="121">
        <f>+AE52-AH52</f>
        <v>-98.82835872106989</v>
      </c>
      <c r="AH52" s="110">
        <v>3215.4795178053932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f>+'T 1.1 บข ปกติ'!D53+'T1.2 บข พิเศษ'!D53</f>
        <v>62.970075941892695</v>
      </c>
      <c r="E53" s="17">
        <f>+'T 1.1 บข ปกติ'!E53+'T1.2 บข พิเศษ'!E53</f>
        <v>46.068714017812724</v>
      </c>
      <c r="F53" s="17">
        <f>+'T 1.1 บข ปกติ'!F53+'T1.2 บข พิเศษ'!F53</f>
        <v>39.782841998217634</v>
      </c>
      <c r="G53" s="17">
        <f>+'T 1.1 บข ปกติ'!G53+'T1.2 บข พิเศษ'!G53</f>
        <v>138.47346325648022</v>
      </c>
      <c r="H53" s="17">
        <f>+'T 1.1 บข ปกติ'!H53+'T1.2 บข พิเศษ'!H53</f>
        <v>84.399826410720436</v>
      </c>
      <c r="I53" s="17">
        <f>+'T 1.1 บข ปกติ'!I53+'T1.2 บข พิเศษ'!I53</f>
        <v>96.936793272936995</v>
      </c>
      <c r="J53" s="17">
        <f>+'T 1.1 บข ปกติ'!J53+'T1.2 บข พิเศษ'!J53</f>
        <v>89.622878793677515</v>
      </c>
      <c r="K53" s="17">
        <f>+'T 1.1 บข ปกติ'!K53+'T1.2 บข พิเศษ'!K53</f>
        <v>17.851340874671273</v>
      </c>
      <c r="L53" s="17">
        <f>+'T 1.1 บข ปกติ'!L53+'T1.2 บข พิเศษ'!L53</f>
        <v>13.314553342482082</v>
      </c>
      <c r="M53" s="17">
        <f>+'T 1.1 บข ปกติ'!M53+'T1.2 บข พิเศษ'!M53</f>
        <v>150.40514917743283</v>
      </c>
      <c r="N53" s="17">
        <f>+'T 1.1 บข ปกติ'!N53+'T1.2 บข พิเศษ'!N53</f>
        <v>2428.9400154726823</v>
      </c>
      <c r="O53" s="17">
        <f>+'T 1.1 บข ปกติ'!O53+'T1.2 บข พิเศษ'!O53</f>
        <v>3.0441176470588234</v>
      </c>
      <c r="P53" s="17">
        <f>+'T 1.1 บข ปกติ'!P53+'T1.2 บข พิเศษ'!P53</f>
        <v>122.07584539345991</v>
      </c>
      <c r="Q53" s="17">
        <f>+'T 1.1 บข ปกติ'!Q53+'T1.2 บข พิเศษ'!Q53</f>
        <v>0</v>
      </c>
      <c r="R53" s="17">
        <f>+'T 1.1 บข ปกติ'!R53+'T1.2 บข พิเศษ'!R53</f>
        <v>7.2788467110982324</v>
      </c>
      <c r="S53" s="17">
        <f>+'T 1.1 บข ปกติ'!S53+'T1.2 บข พิเศษ'!S53</f>
        <v>0</v>
      </c>
      <c r="T53" s="18">
        <f>+'T 1.1 บข ปกติ'!T53+'T1.2 บข พิเศษ'!T53</f>
        <v>13.540337774667446</v>
      </c>
      <c r="U53" s="91">
        <f>+'T 1.1 บข ปกติ'!U53+'T1.2 บข พิเศษ'!U53</f>
        <v>3314.704800085291</v>
      </c>
      <c r="V53" s="16">
        <f>+'T 1.1 บข ปกติ'!V53+'T1.2 บข พิเศษ'!V53</f>
        <v>0</v>
      </c>
      <c r="W53" s="17">
        <f>+'T 1.1 บข ปกติ'!W53+'T1.2 บข พิเศษ'!W53</f>
        <v>0</v>
      </c>
      <c r="X53" s="17">
        <f>+'T 1.1 บข ปกติ'!X53+'T1.2 บข พิเศษ'!X53</f>
        <v>0</v>
      </c>
      <c r="Y53" s="17">
        <f>+'T 1.1 บข ปกติ'!Y53+'T1.2 บข พิเศษ'!Y53</f>
        <v>0</v>
      </c>
      <c r="Z53" s="17">
        <f>+'T 1.1 บข ปกติ'!Z53+'T1.2 บข พิเศษ'!Z53</f>
        <v>0</v>
      </c>
      <c r="AA53" s="17">
        <f>+'T 1.1 บข ปกติ'!AA53+'T1.2 บข พิเศษ'!AA53</f>
        <v>0</v>
      </c>
      <c r="AB53" s="17">
        <f>+'T 1.1 บข ปกติ'!AB53+'T1.2 บข พิเศษ'!AB53</f>
        <v>0</v>
      </c>
      <c r="AC53" s="17">
        <f>+'T 1.1 บข ปกติ'!AC53+'T1.2 บข พิเศษ'!AC53</f>
        <v>0</v>
      </c>
      <c r="AD53" s="91">
        <f>+'T 1.1 บข ปกติ'!AD53+'T1.2 บข พิเศษ'!AD53</f>
        <v>0</v>
      </c>
      <c r="AE53" s="97">
        <f>+'T 1.1 บข ปกติ'!AE53+'T1.2 บข พิเศษ'!AE53</f>
        <v>3314.704800085291</v>
      </c>
      <c r="AH53" s="108">
        <v>3756.6918191033265</v>
      </c>
    </row>
    <row r="54" spans="1:34" s="1" customFormat="1" ht="18" customHeight="1" x14ac:dyDescent="0.2">
      <c r="A54" s="19"/>
      <c r="B54" s="8"/>
      <c r="C54" s="8" t="s">
        <v>24</v>
      </c>
      <c r="D54" s="9">
        <f>+'T 1.1 บข ปกติ'!D54+'T1.2 บข พิเศษ'!D54</f>
        <v>0</v>
      </c>
      <c r="E54" s="10">
        <f>+'T 1.1 บข ปกติ'!E54+'T1.2 บข พิเศษ'!E54</f>
        <v>0</v>
      </c>
      <c r="F54" s="10">
        <f>+'T 1.1 บข ปกติ'!F54+'T1.2 บข พิเศษ'!F54</f>
        <v>0</v>
      </c>
      <c r="G54" s="10">
        <f>+'T 1.1 บข ปกติ'!G54+'T1.2 บข พิเศษ'!G54</f>
        <v>0</v>
      </c>
      <c r="H54" s="10">
        <f>+'T 1.1 บข ปกติ'!H54+'T1.2 บข พิเศษ'!H54</f>
        <v>0</v>
      </c>
      <c r="I54" s="10">
        <f>+'T 1.1 บข ปกติ'!I54+'T1.2 บข พิเศษ'!I54</f>
        <v>0</v>
      </c>
      <c r="J54" s="10">
        <f>+'T 1.1 บข ปกติ'!J54+'T1.2 บข พิเศษ'!J54</f>
        <v>0</v>
      </c>
      <c r="K54" s="10">
        <f>+'T 1.1 บข ปกติ'!K54+'T1.2 บข พิเศษ'!K54</f>
        <v>0</v>
      </c>
      <c r="L54" s="10">
        <f>+'T 1.1 บข ปกติ'!L54+'T1.2 บข พิเศษ'!L54</f>
        <v>0</v>
      </c>
      <c r="M54" s="10">
        <f>+'T 1.1 บข ปกติ'!M54+'T1.2 บข พิเศษ'!M54</f>
        <v>0</v>
      </c>
      <c r="N54" s="10">
        <f>+'T 1.1 บข ปกติ'!N54+'T1.2 บข พิเศษ'!N54</f>
        <v>0</v>
      </c>
      <c r="O54" s="10">
        <f>+'T 1.1 บข ปกติ'!O54+'T1.2 บข พิเศษ'!O54</f>
        <v>0</v>
      </c>
      <c r="P54" s="10">
        <f>+'T 1.1 บข ปกติ'!P54+'T1.2 บข พิเศษ'!P54</f>
        <v>0</v>
      </c>
      <c r="Q54" s="10">
        <f>+'T 1.1 บข ปกติ'!Q54+'T1.2 บข พิเศษ'!Q54</f>
        <v>0</v>
      </c>
      <c r="R54" s="10">
        <f>+'T 1.1 บข ปกติ'!R54+'T1.2 บข พิเศษ'!R54</f>
        <v>0</v>
      </c>
      <c r="S54" s="10">
        <f>+'T 1.1 บข ปกติ'!S54+'T1.2 บข พิเศษ'!S54</f>
        <v>0</v>
      </c>
      <c r="T54" s="11">
        <f>+'T 1.1 บข ปกติ'!T54+'T1.2 บข พิเศษ'!T54</f>
        <v>0</v>
      </c>
      <c r="U54" s="92">
        <f>+'T 1.1 บข ปกติ'!U54+'T1.2 บข พิเศษ'!U54</f>
        <v>0</v>
      </c>
      <c r="V54" s="9">
        <f>+'T 1.1 บข ปกติ'!V54+'T1.2 บข พิเศษ'!V54</f>
        <v>0</v>
      </c>
      <c r="W54" s="10">
        <f>+'T 1.1 บข ปกติ'!W54+'T1.2 บข พิเศษ'!W54</f>
        <v>0</v>
      </c>
      <c r="X54" s="10">
        <f>+'T 1.1 บข ปกติ'!X54+'T1.2 บข พิเศษ'!X54</f>
        <v>0</v>
      </c>
      <c r="Y54" s="10">
        <f>+'T 1.1 บข ปกติ'!Y54+'T1.2 บข พิเศษ'!Y54</f>
        <v>0</v>
      </c>
      <c r="Z54" s="10">
        <f>+'T 1.1 บข ปกติ'!Z54+'T1.2 บข พิเศษ'!Z54</f>
        <v>0</v>
      </c>
      <c r="AA54" s="10">
        <f>+'T 1.1 บข ปกติ'!AA54+'T1.2 บข พิเศษ'!AA54</f>
        <v>0</v>
      </c>
      <c r="AB54" s="10">
        <f>+'T 1.1 บข ปกติ'!AB54+'T1.2 บข พิเศษ'!AB54</f>
        <v>0</v>
      </c>
      <c r="AC54" s="10">
        <f>+'T 1.1 บข ปกติ'!AC54+'T1.2 บข พิเศษ'!AC54</f>
        <v>0</v>
      </c>
      <c r="AD54" s="92">
        <f>+'T 1.1 บข ปกติ'!AD54+'T1.2 บข พิเศษ'!AD54</f>
        <v>0</v>
      </c>
      <c r="AE54" s="98">
        <f>+'T 1.1 บข ปกติ'!AE54+'T1.2 บข พิเศษ'!AE54</f>
        <v>0</v>
      </c>
      <c r="AH54" s="109">
        <v>2.9999999999999996</v>
      </c>
    </row>
    <row r="55" spans="1:34" s="1" customFormat="1" ht="18" customHeight="1" x14ac:dyDescent="0.2">
      <c r="A55" s="19"/>
      <c r="B55" s="8"/>
      <c r="C55" s="8" t="s">
        <v>21</v>
      </c>
      <c r="D55" s="9">
        <f>+'T 1.1 บข ปกติ'!D55+'T1.2 บข พิเศษ'!D55</f>
        <v>62.970075941892695</v>
      </c>
      <c r="E55" s="10">
        <f>+'T 1.1 บข ปกติ'!E55+'T1.2 บข พิเศษ'!E55</f>
        <v>46.068714017812724</v>
      </c>
      <c r="F55" s="10">
        <f>+'T 1.1 บข ปกติ'!F55+'T1.2 บข พิเศษ'!F55</f>
        <v>39.782841998217634</v>
      </c>
      <c r="G55" s="10">
        <f>+'T 1.1 บข ปกติ'!G55+'T1.2 บข พิเศษ'!G55</f>
        <v>138.47346325648022</v>
      </c>
      <c r="H55" s="10">
        <f>+'T 1.1 บข ปกติ'!H55+'T1.2 บข พิเศษ'!H55</f>
        <v>84.399826410720436</v>
      </c>
      <c r="I55" s="10">
        <f>+'T 1.1 บข ปกติ'!I55+'T1.2 บข พิเศษ'!I55</f>
        <v>96.936793272936995</v>
      </c>
      <c r="J55" s="10">
        <f>+'T 1.1 บข ปกติ'!J55+'T1.2 บข พิเศษ'!J55</f>
        <v>89.622878793677515</v>
      </c>
      <c r="K55" s="10">
        <f>+'T 1.1 บข ปกติ'!K55+'T1.2 บข พิเศษ'!K55</f>
        <v>17.851340874671273</v>
      </c>
      <c r="L55" s="10">
        <f>+'T 1.1 บข ปกติ'!L55+'T1.2 บข พิเศษ'!L55</f>
        <v>13.314553342482082</v>
      </c>
      <c r="M55" s="10">
        <f>+'T 1.1 บข ปกติ'!M55+'T1.2 บข พิเศษ'!M55</f>
        <v>150.40514917743283</v>
      </c>
      <c r="N55" s="10">
        <f>+'T 1.1 บข ปกติ'!N55+'T1.2 บข พิเศษ'!N55</f>
        <v>2428.9400154726823</v>
      </c>
      <c r="O55" s="10">
        <f>+'T 1.1 บข ปกติ'!O55+'T1.2 บข พิเศษ'!O55</f>
        <v>3.0441176470588234</v>
      </c>
      <c r="P55" s="10">
        <f>+'T 1.1 บข ปกติ'!P55+'T1.2 บข พิเศษ'!P55</f>
        <v>122.07584539345991</v>
      </c>
      <c r="Q55" s="10">
        <f>+'T 1.1 บข ปกติ'!Q55+'T1.2 บข พิเศษ'!Q55</f>
        <v>0</v>
      </c>
      <c r="R55" s="10">
        <f>+'T 1.1 บข ปกติ'!R55+'T1.2 บข พิเศษ'!R55</f>
        <v>7.2788467110982324</v>
      </c>
      <c r="S55" s="10">
        <f>+'T 1.1 บข ปกติ'!S55+'T1.2 บข พิเศษ'!S55</f>
        <v>0</v>
      </c>
      <c r="T55" s="11">
        <f>+'T 1.1 บข ปกติ'!T55+'T1.2 บข พิเศษ'!T55</f>
        <v>13.540337774667446</v>
      </c>
      <c r="U55" s="92">
        <f>+'T 1.1 บข ปกติ'!U55+'T1.2 บข พิเศษ'!U55</f>
        <v>3314.704800085291</v>
      </c>
      <c r="V55" s="9">
        <f>+'T 1.1 บข ปกติ'!V55+'T1.2 บข พิเศษ'!V55</f>
        <v>0</v>
      </c>
      <c r="W55" s="10">
        <f>+'T 1.1 บข ปกติ'!W55+'T1.2 บข พิเศษ'!W55</f>
        <v>0</v>
      </c>
      <c r="X55" s="10">
        <f>+'T 1.1 บข ปกติ'!X55+'T1.2 บข พิเศษ'!X55</f>
        <v>0</v>
      </c>
      <c r="Y55" s="10">
        <f>+'T 1.1 บข ปกติ'!Y55+'T1.2 บข พิเศษ'!Y55</f>
        <v>0</v>
      </c>
      <c r="Z55" s="10">
        <f>+'T 1.1 บข ปกติ'!Z55+'T1.2 บข พิเศษ'!Z55</f>
        <v>0</v>
      </c>
      <c r="AA55" s="10">
        <f>+'T 1.1 บข ปกติ'!AA55+'T1.2 บข พิเศษ'!AA55</f>
        <v>0</v>
      </c>
      <c r="AB55" s="10">
        <f>+'T 1.1 บข ปกติ'!AB55+'T1.2 บข พิเศษ'!AB55</f>
        <v>0</v>
      </c>
      <c r="AC55" s="10">
        <f>+'T 1.1 บข ปกติ'!AC55+'T1.2 บข พิเศษ'!AC55</f>
        <v>0</v>
      </c>
      <c r="AD55" s="92">
        <f>+'T 1.1 บข ปกติ'!AD55+'T1.2 บข พิเศษ'!AD55</f>
        <v>0</v>
      </c>
      <c r="AE55" s="98">
        <f>+'T 1.1 บข ปกติ'!AE55+'T1.2 บข พิเศษ'!AE55</f>
        <v>3314.704800085291</v>
      </c>
      <c r="AH55" s="109">
        <v>3759.6918191033265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f>+'T 1.1 บข ปกติ'!D56+'T1.2 บข พิเศษ'!D56</f>
        <v>0</v>
      </c>
      <c r="E56" s="10">
        <f>+'T 1.1 บข ปกติ'!E56+'T1.2 บข พิเศษ'!E56</f>
        <v>0</v>
      </c>
      <c r="F56" s="10">
        <f>+'T 1.1 บข ปกติ'!F56+'T1.2 บข พิเศษ'!F56</f>
        <v>0</v>
      </c>
      <c r="G56" s="10">
        <f>+'T 1.1 บข ปกติ'!G56+'T1.2 บข พิเศษ'!G56</f>
        <v>0</v>
      </c>
      <c r="H56" s="10">
        <f>+'T 1.1 บข ปกติ'!H56+'T1.2 บข พิเศษ'!H56</f>
        <v>0.25</v>
      </c>
      <c r="I56" s="10">
        <f>+'T 1.1 บข ปกติ'!I56+'T1.2 บข พิเศษ'!I56</f>
        <v>0</v>
      </c>
      <c r="J56" s="10">
        <f>+'T 1.1 บข ปกติ'!J56+'T1.2 บข พิเศษ'!J56</f>
        <v>2</v>
      </c>
      <c r="K56" s="10">
        <f>+'T 1.1 บข ปกติ'!K56+'T1.2 บข พิเศษ'!K56</f>
        <v>0</v>
      </c>
      <c r="L56" s="10">
        <f>+'T 1.1 บข ปกติ'!L56+'T1.2 บข พิเศษ'!L56</f>
        <v>0</v>
      </c>
      <c r="M56" s="10">
        <f>+'T 1.1 บข ปกติ'!M56+'T1.2 บข พิเศษ'!M56</f>
        <v>4.25</v>
      </c>
      <c r="N56" s="10">
        <f>+'T 1.1 บข ปกติ'!N56+'T1.2 บข พิเศษ'!N56</f>
        <v>385.25</v>
      </c>
      <c r="O56" s="10">
        <f>+'T 1.1 บข ปกติ'!O56+'T1.2 บข พิเศษ'!O56</f>
        <v>0</v>
      </c>
      <c r="P56" s="10">
        <f>+'T 1.1 บข ปกติ'!P56+'T1.2 บข พิเศษ'!P56</f>
        <v>0</v>
      </c>
      <c r="Q56" s="10">
        <f>+'T 1.1 บข ปกติ'!Q56+'T1.2 บข พิเศษ'!Q56</f>
        <v>0</v>
      </c>
      <c r="R56" s="10">
        <f>+'T 1.1 บข ปกติ'!R56+'T1.2 บข พิเศษ'!R56</f>
        <v>0</v>
      </c>
      <c r="S56" s="10">
        <f>+'T 1.1 บข ปกติ'!S56+'T1.2 บข พิเศษ'!S56</f>
        <v>0</v>
      </c>
      <c r="T56" s="11">
        <f>+'T 1.1 บข ปกติ'!T56+'T1.2 บข พิเศษ'!T56</f>
        <v>0</v>
      </c>
      <c r="U56" s="92">
        <f>+'T 1.1 บข ปกติ'!U56+'T1.2 บข พิเศษ'!U56</f>
        <v>391.74999999999994</v>
      </c>
      <c r="V56" s="9">
        <f>+'T 1.1 บข ปกติ'!V56+'T1.2 บข พิเศษ'!V56</f>
        <v>0</v>
      </c>
      <c r="W56" s="10">
        <f>+'T 1.1 บข ปกติ'!W56+'T1.2 บข พิเศษ'!W56</f>
        <v>0</v>
      </c>
      <c r="X56" s="10">
        <f>+'T 1.1 บข ปกติ'!X56+'T1.2 บข พิเศษ'!X56</f>
        <v>0</v>
      </c>
      <c r="Y56" s="10">
        <f>+'T 1.1 บข ปกติ'!Y56+'T1.2 บข พิเศษ'!Y56</f>
        <v>0</v>
      </c>
      <c r="Z56" s="10">
        <f>+'T 1.1 บข ปกติ'!Z56+'T1.2 บข พิเศษ'!Z56</f>
        <v>0</v>
      </c>
      <c r="AA56" s="10">
        <f>+'T 1.1 บข ปกติ'!AA56+'T1.2 บข พิเศษ'!AA56</f>
        <v>0</v>
      </c>
      <c r="AB56" s="10">
        <f>+'T 1.1 บข ปกติ'!AB56+'T1.2 บข พิเศษ'!AB56</f>
        <v>0</v>
      </c>
      <c r="AC56" s="10">
        <f>+'T 1.1 บข ปกติ'!AC56+'T1.2 บข พิเศษ'!AC56</f>
        <v>0</v>
      </c>
      <c r="AD56" s="92">
        <f>+'T 1.1 บข ปกติ'!AD56+'T1.2 บข พิเศษ'!AD56</f>
        <v>0</v>
      </c>
      <c r="AE56" s="98">
        <f>+'T 1.1 บข ปกติ'!AE56+'T1.2 บข พิเศษ'!AE56</f>
        <v>391.74999999999994</v>
      </c>
      <c r="AH56" s="109">
        <v>605</v>
      </c>
    </row>
    <row r="57" spans="1:34" s="1" customFormat="1" ht="18" customHeight="1" x14ac:dyDescent="0.2">
      <c r="A57" s="19"/>
      <c r="B57" s="8"/>
      <c r="C57" s="8" t="s">
        <v>26</v>
      </c>
      <c r="D57" s="9">
        <f>+'T 1.1 บข ปกติ'!D57+'T1.2 บข พิเศษ'!D57</f>
        <v>0</v>
      </c>
      <c r="E57" s="10">
        <f>+'T 1.1 บข ปกติ'!E57+'T1.2 บข พิเศษ'!E57</f>
        <v>0</v>
      </c>
      <c r="F57" s="10">
        <f>+'T 1.1 บข ปกติ'!F57+'T1.2 บข พิเศษ'!F57</f>
        <v>0</v>
      </c>
      <c r="G57" s="10">
        <f>+'T 1.1 บข ปกติ'!G57+'T1.2 บข พิเศษ'!G57</f>
        <v>0</v>
      </c>
      <c r="H57" s="10">
        <f>+'T 1.1 บข ปกติ'!H57+'T1.2 บข พิเศษ'!H57</f>
        <v>0.45</v>
      </c>
      <c r="I57" s="10">
        <f>+'T 1.1 บข ปกติ'!I57+'T1.2 บข พิเศษ'!I57</f>
        <v>0</v>
      </c>
      <c r="J57" s="10">
        <f>+'T 1.1 บข ปกติ'!J57+'T1.2 บข พิเศษ'!J57</f>
        <v>3.6</v>
      </c>
      <c r="K57" s="10">
        <f>+'T 1.1 บข ปกติ'!K57+'T1.2 บข พิเศษ'!K57</f>
        <v>0</v>
      </c>
      <c r="L57" s="10">
        <f>+'T 1.1 บข ปกติ'!L57+'T1.2 บข พิเศษ'!L57</f>
        <v>0</v>
      </c>
      <c r="M57" s="10">
        <f>+'T 1.1 บข ปกติ'!M57+'T1.2 บข พิเศษ'!M57</f>
        <v>7.65</v>
      </c>
      <c r="N57" s="10">
        <f>+'T 1.1 บข ปกติ'!N57+'T1.2 บข พิเศษ'!N57</f>
        <v>693.45</v>
      </c>
      <c r="O57" s="10">
        <f>+'T 1.1 บข ปกติ'!O57+'T1.2 บข พิเศษ'!O57</f>
        <v>0</v>
      </c>
      <c r="P57" s="10">
        <f>+'T 1.1 บข ปกติ'!P57+'T1.2 บข พิเศษ'!P57</f>
        <v>0</v>
      </c>
      <c r="Q57" s="10">
        <f>+'T 1.1 บข ปกติ'!Q57+'T1.2 บข พิเศษ'!Q57</f>
        <v>0</v>
      </c>
      <c r="R57" s="10">
        <f>+'T 1.1 บข ปกติ'!R57+'T1.2 บข พิเศษ'!R57</f>
        <v>0</v>
      </c>
      <c r="S57" s="10">
        <f>+'T 1.1 บข ปกติ'!S57+'T1.2 บข พิเศษ'!S57</f>
        <v>0</v>
      </c>
      <c r="T57" s="11">
        <f>+'T 1.1 บข ปกติ'!T57+'T1.2 บข พิเศษ'!T57</f>
        <v>0</v>
      </c>
      <c r="U57" s="92">
        <f>+'T 1.1 บข ปกติ'!U57+'T1.2 บข พิเศษ'!U57</f>
        <v>705.15000000000009</v>
      </c>
      <c r="V57" s="9">
        <f>+'T 1.1 บข ปกติ'!V57+'T1.2 บข พิเศษ'!V57</f>
        <v>0</v>
      </c>
      <c r="W57" s="10">
        <f>+'T 1.1 บข ปกติ'!W57+'T1.2 บข พิเศษ'!W57</f>
        <v>0</v>
      </c>
      <c r="X57" s="10">
        <f>+'T 1.1 บข ปกติ'!X57+'T1.2 บข พิเศษ'!X57</f>
        <v>0</v>
      </c>
      <c r="Y57" s="10">
        <f>+'T 1.1 บข ปกติ'!Y57+'T1.2 บข พิเศษ'!Y57</f>
        <v>0</v>
      </c>
      <c r="Z57" s="10">
        <f>+'T 1.1 บข ปกติ'!Z57+'T1.2 บข พิเศษ'!Z57</f>
        <v>0</v>
      </c>
      <c r="AA57" s="10">
        <f>+'T 1.1 บข ปกติ'!AA57+'T1.2 บข พิเศษ'!AA57</f>
        <v>0</v>
      </c>
      <c r="AB57" s="10">
        <f>+'T 1.1 บข ปกติ'!AB57+'T1.2 บข พิเศษ'!AB57</f>
        <v>0</v>
      </c>
      <c r="AC57" s="10">
        <f>+'T 1.1 บข ปกติ'!AC57+'T1.2 บข พิเศษ'!AC57</f>
        <v>0</v>
      </c>
      <c r="AD57" s="92">
        <f>+'T 1.1 บข ปกติ'!AD57+'T1.2 บข พิเศษ'!AD57</f>
        <v>0</v>
      </c>
      <c r="AE57" s="98">
        <f>+'T 1.1 บข ปกติ'!AE57+'T1.2 บข พิเศษ'!AE57</f>
        <v>705.15000000000009</v>
      </c>
      <c r="AH57" s="109">
        <v>1089</v>
      </c>
    </row>
    <row r="58" spans="1:34" s="1" customFormat="1" ht="18" customHeight="1" x14ac:dyDescent="0.2">
      <c r="A58" s="20"/>
      <c r="B58" s="21" t="s">
        <v>27</v>
      </c>
      <c r="C58" s="21"/>
      <c r="D58" s="22">
        <f>+'T 1.1 บข ปกติ'!D58+'T1.2 บข พิเศษ'!D58</f>
        <v>62.970075941892695</v>
      </c>
      <c r="E58" s="23">
        <f>+'T 1.1 บข ปกติ'!E58+'T1.2 บข พิเศษ'!E58</f>
        <v>46.068714017812724</v>
      </c>
      <c r="F58" s="23">
        <f>+'T 1.1 บข ปกติ'!F58+'T1.2 บข พิเศษ'!F58</f>
        <v>39.782841998217634</v>
      </c>
      <c r="G58" s="23">
        <f>+'T 1.1 บข ปกติ'!G58+'T1.2 บข พิเศษ'!G58</f>
        <v>138.47346325648022</v>
      </c>
      <c r="H58" s="23">
        <f>+'T 1.1 บข ปกติ'!H58+'T1.2 บข พิเศษ'!H58</f>
        <v>84.849826410720439</v>
      </c>
      <c r="I58" s="23">
        <f>+'T 1.1 บข ปกติ'!I58+'T1.2 บข พิเศษ'!I58</f>
        <v>96.936793272936995</v>
      </c>
      <c r="J58" s="23">
        <f>+'T 1.1 บข ปกติ'!J58+'T1.2 บข พิเศษ'!J58</f>
        <v>93.222878793677523</v>
      </c>
      <c r="K58" s="23">
        <f>+'T 1.1 บข ปกติ'!K58+'T1.2 บข พิเศษ'!K58</f>
        <v>17.851340874671273</v>
      </c>
      <c r="L58" s="23">
        <f>+'T 1.1 บข ปกติ'!L58+'T1.2 บข พิเศษ'!L58</f>
        <v>13.314553342482082</v>
      </c>
      <c r="M58" s="23">
        <f>+'T 1.1 บข ปกติ'!M58+'T1.2 บข พิเศษ'!M58</f>
        <v>158.05514917743284</v>
      </c>
      <c r="N58" s="23">
        <f>+'T 1.1 บข ปกติ'!N58+'T1.2 บข พิเศษ'!N58</f>
        <v>3122.3900154726825</v>
      </c>
      <c r="O58" s="23">
        <f>+'T 1.1 บข ปกติ'!O58+'T1.2 บข พิเศษ'!O58</f>
        <v>3.0441176470588234</v>
      </c>
      <c r="P58" s="23">
        <f>+'T 1.1 บข ปกติ'!P58+'T1.2 บข พิเศษ'!P58</f>
        <v>122.07584539345991</v>
      </c>
      <c r="Q58" s="23">
        <f>+'T 1.1 บข ปกติ'!Q58+'T1.2 บข พิเศษ'!Q58</f>
        <v>0</v>
      </c>
      <c r="R58" s="23">
        <f>+'T 1.1 บข ปกติ'!R58+'T1.2 บข พิเศษ'!R58</f>
        <v>7.2788467110982324</v>
      </c>
      <c r="S58" s="23">
        <f>+'T 1.1 บข ปกติ'!S58+'T1.2 บข พิเศษ'!S58</f>
        <v>0</v>
      </c>
      <c r="T58" s="24">
        <f>+'T 1.1 บข ปกติ'!T58+'T1.2 บข พิเศษ'!T58</f>
        <v>13.540337774667446</v>
      </c>
      <c r="U58" s="93">
        <f>+'T 1.1 บข ปกติ'!U58+'T1.2 บข พิเศษ'!U58</f>
        <v>4019.8548000852907</v>
      </c>
      <c r="V58" s="22">
        <f>+'T 1.1 บข ปกติ'!V58+'T1.2 บข พิเศษ'!V58</f>
        <v>0</v>
      </c>
      <c r="W58" s="23">
        <f>+'T 1.1 บข ปกติ'!W58+'T1.2 บข พิเศษ'!W58</f>
        <v>0</v>
      </c>
      <c r="X58" s="23">
        <f>+'T 1.1 บข ปกติ'!X58+'T1.2 บข พิเศษ'!X58</f>
        <v>0</v>
      </c>
      <c r="Y58" s="23">
        <f>+'T 1.1 บข ปกติ'!Y58+'T1.2 บข พิเศษ'!Y58</f>
        <v>0</v>
      </c>
      <c r="Z58" s="23">
        <f>+'T 1.1 บข ปกติ'!Z58+'T1.2 บข พิเศษ'!Z58</f>
        <v>0</v>
      </c>
      <c r="AA58" s="23">
        <f>+'T 1.1 บข ปกติ'!AA58+'T1.2 บข พิเศษ'!AA58</f>
        <v>0</v>
      </c>
      <c r="AB58" s="23">
        <f>+'T 1.1 บข ปกติ'!AB58+'T1.2 บข พิเศษ'!AB58</f>
        <v>0</v>
      </c>
      <c r="AC58" s="23">
        <f>+'T 1.1 บข ปกติ'!AC58+'T1.2 บข พิเศษ'!AC58</f>
        <v>0</v>
      </c>
      <c r="AD58" s="93">
        <f>+'T 1.1 บข ปกติ'!AD58+'T1.2 บข พิเศษ'!AD58</f>
        <v>0</v>
      </c>
      <c r="AE58" s="122">
        <f>+'T 1.1 บข ปกติ'!AE58+'T1.2 บข พิเศษ'!AE58</f>
        <v>4019.8548000852907</v>
      </c>
      <c r="AG58" s="121">
        <f>+AE58-AH58</f>
        <v>-828.8370190180367</v>
      </c>
      <c r="AH58" s="110">
        <v>4848.6918191033274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f>+'T 1.1 บข ปกติ'!D59+'T1.2 บข พิเศษ'!D59</f>
        <v>6.093948370715193E-2</v>
      </c>
      <c r="E59" s="17">
        <f>+'T 1.1 บข ปกติ'!E59+'T1.2 บข พิเศษ'!E59</f>
        <v>0</v>
      </c>
      <c r="F59" s="17">
        <f>+'T 1.1 บข ปกติ'!F59+'T1.2 บข พิเศษ'!F59</f>
        <v>0</v>
      </c>
      <c r="G59" s="17">
        <f>+'T 1.1 บข ปกติ'!G59+'T1.2 บข พิเศษ'!G59</f>
        <v>0.44181125687685147</v>
      </c>
      <c r="H59" s="17">
        <f>+'T 1.1 บข ปกติ'!H59+'T1.2 บข พิเศษ'!H59</f>
        <v>0</v>
      </c>
      <c r="I59" s="17">
        <f>+'T 1.1 บข ปกติ'!I59+'T1.2 บข พิเศษ'!I59</f>
        <v>0</v>
      </c>
      <c r="J59" s="17">
        <f>+'T 1.1 บข ปกติ'!J59+'T1.2 บข พิเศษ'!J59</f>
        <v>0.6246297079983073</v>
      </c>
      <c r="K59" s="17">
        <f>+'T 1.1 บข ปกติ'!K59+'T1.2 บข พิเศษ'!K59</f>
        <v>0</v>
      </c>
      <c r="L59" s="17">
        <f>+'T 1.1 บข ปกติ'!L59+'T1.2 บข พิเศษ'!L59</f>
        <v>0</v>
      </c>
      <c r="M59" s="17">
        <f>+'T 1.1 บข ปกติ'!M59+'T1.2 บข พิเศษ'!M59</f>
        <v>1.4473127380448583</v>
      </c>
      <c r="N59" s="17">
        <f>+'T 1.1 บข ปกติ'!N59+'T1.2 บข พิเศษ'!N59</f>
        <v>0</v>
      </c>
      <c r="O59" s="17">
        <f>+'T 1.1 บข ปกติ'!O59+'T1.2 บข พิเศษ'!O59</f>
        <v>259.35294117647061</v>
      </c>
      <c r="P59" s="17">
        <f>+'T 1.1 บข ปกติ'!P59+'T1.2 บข พิเศษ'!P59</f>
        <v>0</v>
      </c>
      <c r="Q59" s="17">
        <f>+'T 1.1 บข ปกติ'!Q59+'T1.2 บข พิเศษ'!Q59</f>
        <v>0</v>
      </c>
      <c r="R59" s="17">
        <f>+'T 1.1 บข ปกติ'!R59+'T1.2 บข พิเศษ'!R59</f>
        <v>0</v>
      </c>
      <c r="S59" s="17">
        <f>+'T 1.1 บข ปกติ'!S59+'T1.2 บข พิเศษ'!S59</f>
        <v>0</v>
      </c>
      <c r="T59" s="18">
        <f>+'T 1.1 บข ปกติ'!T59+'T1.2 บข พิเศษ'!T59</f>
        <v>0</v>
      </c>
      <c r="U59" s="91">
        <f>+'T 1.1 บข ปกติ'!U59+'T1.2 บข พิเศษ'!U59</f>
        <v>261.92763436309775</v>
      </c>
      <c r="V59" s="16">
        <f>+'T 1.1 บข ปกติ'!V59+'T1.2 บข พิเศษ'!V59</f>
        <v>0</v>
      </c>
      <c r="W59" s="17">
        <f>+'T 1.1 บข ปกติ'!W59+'T1.2 บข พิเศษ'!W59</f>
        <v>0</v>
      </c>
      <c r="X59" s="17">
        <f>+'T 1.1 บข ปกติ'!X59+'T1.2 บข พิเศษ'!X59</f>
        <v>0</v>
      </c>
      <c r="Y59" s="17">
        <f>+'T 1.1 บข ปกติ'!Y59+'T1.2 บข พิเศษ'!Y59</f>
        <v>0</v>
      </c>
      <c r="Z59" s="17">
        <f>+'T 1.1 บข ปกติ'!Z59+'T1.2 บข พิเศษ'!Z59</f>
        <v>0</v>
      </c>
      <c r="AA59" s="17">
        <f>+'T 1.1 บข ปกติ'!AA59+'T1.2 บข พิเศษ'!AA59</f>
        <v>43.176470588235297</v>
      </c>
      <c r="AB59" s="17">
        <f>+'T 1.1 บข ปกติ'!AB59+'T1.2 บข พิเศษ'!AB59</f>
        <v>0</v>
      </c>
      <c r="AC59" s="17">
        <f>+'T 1.1 บข ปกติ'!AC59+'T1.2 บข พิเศษ'!AC59</f>
        <v>0</v>
      </c>
      <c r="AD59" s="91">
        <f>+'T 1.1 บข ปกติ'!AD59+'T1.2 บข พิเศษ'!AD59</f>
        <v>43.176470588235297</v>
      </c>
      <c r="AE59" s="97">
        <f>+'T 1.1 บข ปกติ'!AE59+'T1.2 บข พิเศษ'!AE59</f>
        <v>305.104104951333</v>
      </c>
      <c r="AH59" s="108">
        <v>284.94384017758046</v>
      </c>
    </row>
    <row r="60" spans="1:34" s="1" customFormat="1" ht="18" customHeight="1" x14ac:dyDescent="0.2">
      <c r="A60" s="19"/>
      <c r="B60" s="8"/>
      <c r="C60" s="8" t="s">
        <v>24</v>
      </c>
      <c r="D60" s="9">
        <f>+'T 1.1 บข ปกติ'!D60+'T1.2 บข พิเศษ'!D60</f>
        <v>0</v>
      </c>
      <c r="E60" s="10">
        <f>+'T 1.1 บข ปกติ'!E60+'T1.2 บข พิเศษ'!E60</f>
        <v>0</v>
      </c>
      <c r="F60" s="10">
        <f>+'T 1.1 บข ปกติ'!F60+'T1.2 บข พิเศษ'!F60</f>
        <v>0</v>
      </c>
      <c r="G60" s="10">
        <f>+'T 1.1 บข ปกติ'!G60+'T1.2 บข พิเศษ'!G60</f>
        <v>0</v>
      </c>
      <c r="H60" s="10">
        <f>+'T 1.1 บข ปกติ'!H60+'T1.2 บข พิเศษ'!H60</f>
        <v>0</v>
      </c>
      <c r="I60" s="10">
        <f>+'T 1.1 บข ปกติ'!I60+'T1.2 บข พิเศษ'!I60</f>
        <v>0</v>
      </c>
      <c r="J60" s="10">
        <f>+'T 1.1 บข ปกติ'!J60+'T1.2 บข พิเศษ'!J60</f>
        <v>0</v>
      </c>
      <c r="K60" s="10">
        <f>+'T 1.1 บข ปกติ'!K60+'T1.2 บข พิเศษ'!K60</f>
        <v>0</v>
      </c>
      <c r="L60" s="10">
        <f>+'T 1.1 บข ปกติ'!L60+'T1.2 บข พิเศษ'!L60</f>
        <v>0</v>
      </c>
      <c r="M60" s="10">
        <f>+'T 1.1 บข ปกติ'!M60+'T1.2 บข พิเศษ'!M60</f>
        <v>0</v>
      </c>
      <c r="N60" s="10">
        <f>+'T 1.1 บข ปกติ'!N60+'T1.2 บข พิเศษ'!N60</f>
        <v>0</v>
      </c>
      <c r="O60" s="10">
        <f>+'T 1.1 บข ปกติ'!O60+'T1.2 บข พิเศษ'!O60</f>
        <v>0</v>
      </c>
      <c r="P60" s="10">
        <f>+'T 1.1 บข ปกติ'!P60+'T1.2 บข พิเศษ'!P60</f>
        <v>0</v>
      </c>
      <c r="Q60" s="10">
        <f>+'T 1.1 บข ปกติ'!Q60+'T1.2 บข พิเศษ'!Q60</f>
        <v>0</v>
      </c>
      <c r="R60" s="10">
        <f>+'T 1.1 บข ปกติ'!R60+'T1.2 บข พิเศษ'!R60</f>
        <v>0</v>
      </c>
      <c r="S60" s="10">
        <f>+'T 1.1 บข ปกติ'!S60+'T1.2 บข พิเศษ'!S60</f>
        <v>0</v>
      </c>
      <c r="T60" s="11">
        <f>+'T 1.1 บข ปกติ'!T60+'T1.2 บข พิเศษ'!T60</f>
        <v>0</v>
      </c>
      <c r="U60" s="92">
        <f>+'T 1.1 บข ปกติ'!U60+'T1.2 บข พิเศษ'!U60</f>
        <v>0</v>
      </c>
      <c r="V60" s="9">
        <f>+'T 1.1 บข ปกติ'!V60+'T1.2 บข พิเศษ'!V60</f>
        <v>0</v>
      </c>
      <c r="W60" s="10">
        <f>+'T 1.1 บข ปกติ'!W60+'T1.2 บข พิเศษ'!W60</f>
        <v>0</v>
      </c>
      <c r="X60" s="10">
        <f>+'T 1.1 บข ปกติ'!X60+'T1.2 บข พิเศษ'!X60</f>
        <v>0</v>
      </c>
      <c r="Y60" s="10">
        <f>+'T 1.1 บข ปกติ'!Y60+'T1.2 บข พิเศษ'!Y60</f>
        <v>0</v>
      </c>
      <c r="Z60" s="10">
        <f>+'T 1.1 บข ปกติ'!Z60+'T1.2 บข พิเศษ'!Z60</f>
        <v>0</v>
      </c>
      <c r="AA60" s="10">
        <f>+'T 1.1 บข ปกติ'!AA60+'T1.2 บข พิเศษ'!AA60</f>
        <v>0</v>
      </c>
      <c r="AB60" s="10">
        <f>+'T 1.1 บข ปกติ'!AB60+'T1.2 บข พิเศษ'!AB60</f>
        <v>0</v>
      </c>
      <c r="AC60" s="10">
        <f>+'T 1.1 บข ปกติ'!AC60+'T1.2 บข พิเศษ'!AC60</f>
        <v>0</v>
      </c>
      <c r="AD60" s="92">
        <f>+'T 1.1 บข ปกติ'!AD60+'T1.2 บข พิเศษ'!AD60</f>
        <v>0</v>
      </c>
      <c r="AE60" s="98">
        <f>+'T 1.1 บข ปกติ'!AE60+'T1.2 บข พิเศษ'!AE60</f>
        <v>0</v>
      </c>
      <c r="AH60" s="109">
        <v>0.23529411764705882</v>
      </c>
    </row>
    <row r="61" spans="1:34" s="1" customFormat="1" ht="18" customHeight="1" x14ac:dyDescent="0.2">
      <c r="A61" s="19"/>
      <c r="B61" s="8"/>
      <c r="C61" s="8" t="s">
        <v>21</v>
      </c>
      <c r="D61" s="9">
        <f>+'T 1.1 บข ปกติ'!D61+'T1.2 บข พิเศษ'!D61</f>
        <v>6.093948370715193E-2</v>
      </c>
      <c r="E61" s="10">
        <f>+'T 1.1 บข ปกติ'!E61+'T1.2 บข พิเศษ'!E61</f>
        <v>0</v>
      </c>
      <c r="F61" s="10">
        <f>+'T 1.1 บข ปกติ'!F61+'T1.2 บข พิเศษ'!F61</f>
        <v>0</v>
      </c>
      <c r="G61" s="10">
        <f>+'T 1.1 บข ปกติ'!G61+'T1.2 บข พิเศษ'!G61</f>
        <v>0.44181125687685147</v>
      </c>
      <c r="H61" s="10">
        <f>+'T 1.1 บข ปกติ'!H61+'T1.2 บข พิเศษ'!H61</f>
        <v>0</v>
      </c>
      <c r="I61" s="10">
        <f>+'T 1.1 บข ปกติ'!I61+'T1.2 บข พิเศษ'!I61</f>
        <v>0</v>
      </c>
      <c r="J61" s="10">
        <f>+'T 1.1 บข ปกติ'!J61+'T1.2 บข พิเศษ'!J61</f>
        <v>0.6246297079983073</v>
      </c>
      <c r="K61" s="10">
        <f>+'T 1.1 บข ปกติ'!K61+'T1.2 บข พิเศษ'!K61</f>
        <v>0</v>
      </c>
      <c r="L61" s="10">
        <f>+'T 1.1 บข ปกติ'!L61+'T1.2 บข พิเศษ'!L61</f>
        <v>0</v>
      </c>
      <c r="M61" s="10">
        <f>+'T 1.1 บข ปกติ'!M61+'T1.2 บข พิเศษ'!M61</f>
        <v>1.4473127380448583</v>
      </c>
      <c r="N61" s="10">
        <f>+'T 1.1 บข ปกติ'!N61+'T1.2 บข พิเศษ'!N61</f>
        <v>0</v>
      </c>
      <c r="O61" s="10">
        <f>+'T 1.1 บข ปกติ'!O61+'T1.2 บข พิเศษ'!O61</f>
        <v>259.35294117647061</v>
      </c>
      <c r="P61" s="10">
        <f>+'T 1.1 บข ปกติ'!P61+'T1.2 บข พิเศษ'!P61</f>
        <v>0</v>
      </c>
      <c r="Q61" s="10">
        <f>+'T 1.1 บข ปกติ'!Q61+'T1.2 บข พิเศษ'!Q61</f>
        <v>0</v>
      </c>
      <c r="R61" s="10">
        <f>+'T 1.1 บข ปกติ'!R61+'T1.2 บข พิเศษ'!R61</f>
        <v>0</v>
      </c>
      <c r="S61" s="10">
        <f>+'T 1.1 บข ปกติ'!S61+'T1.2 บข พิเศษ'!S61</f>
        <v>0</v>
      </c>
      <c r="T61" s="11">
        <f>+'T 1.1 บข ปกติ'!T61+'T1.2 บข พิเศษ'!T61</f>
        <v>0</v>
      </c>
      <c r="U61" s="92">
        <f>+'T 1.1 บข ปกติ'!U61+'T1.2 บข พิเศษ'!U61</f>
        <v>261.92763436309775</v>
      </c>
      <c r="V61" s="9">
        <f>+'T 1.1 บข ปกติ'!V61+'T1.2 บข พิเศษ'!V61</f>
        <v>0</v>
      </c>
      <c r="W61" s="10">
        <f>+'T 1.1 บข ปกติ'!W61+'T1.2 บข พิเศษ'!W61</f>
        <v>0</v>
      </c>
      <c r="X61" s="10">
        <f>+'T 1.1 บข ปกติ'!X61+'T1.2 บข พิเศษ'!X61</f>
        <v>0</v>
      </c>
      <c r="Y61" s="10">
        <f>+'T 1.1 บข ปกติ'!Y61+'T1.2 บข พิเศษ'!Y61</f>
        <v>0</v>
      </c>
      <c r="Z61" s="10">
        <f>+'T 1.1 บข ปกติ'!Z61+'T1.2 บข พิเศษ'!Z61</f>
        <v>0</v>
      </c>
      <c r="AA61" s="10">
        <f>+'T 1.1 บข ปกติ'!AA61+'T1.2 บข พิเศษ'!AA61</f>
        <v>43.176470588235297</v>
      </c>
      <c r="AB61" s="10">
        <f>+'T 1.1 บข ปกติ'!AB61+'T1.2 บข พิเศษ'!AB61</f>
        <v>0</v>
      </c>
      <c r="AC61" s="10">
        <f>+'T 1.1 บข ปกติ'!AC61+'T1.2 บข พิเศษ'!AC61</f>
        <v>0</v>
      </c>
      <c r="AD61" s="92">
        <f>+'T 1.1 บข ปกติ'!AD61+'T1.2 บข พิเศษ'!AD61</f>
        <v>43.176470588235297</v>
      </c>
      <c r="AE61" s="98">
        <f>+'T 1.1 บข ปกติ'!AE61+'T1.2 บข พิเศษ'!AE61</f>
        <v>305.104104951333</v>
      </c>
      <c r="AH61" s="109">
        <v>285.17913429522753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f>+'T 1.1 บข ปกติ'!D62+'T1.2 บข พิเศษ'!D62</f>
        <v>2</v>
      </c>
      <c r="E62" s="10">
        <f>+'T 1.1 บข ปกติ'!E62+'T1.2 บข พิเศษ'!E62</f>
        <v>0</v>
      </c>
      <c r="F62" s="10">
        <f>+'T 1.1 บข ปกติ'!F62+'T1.2 บข พิเศษ'!F62</f>
        <v>0</v>
      </c>
      <c r="G62" s="10">
        <f>+'T 1.1 บข ปกติ'!G62+'T1.2 บข พิเศษ'!G62</f>
        <v>0</v>
      </c>
      <c r="H62" s="10">
        <f>+'T 1.1 บข ปกติ'!H62+'T1.2 บข พิเศษ'!H62</f>
        <v>0</v>
      </c>
      <c r="I62" s="10">
        <f>+'T 1.1 บข ปกติ'!I62+'T1.2 บข พิเศษ'!I62</f>
        <v>0</v>
      </c>
      <c r="J62" s="10">
        <f>+'T 1.1 บข ปกติ'!J62+'T1.2 บข พิเศษ'!J62</f>
        <v>0</v>
      </c>
      <c r="K62" s="10">
        <f>+'T 1.1 บข ปกติ'!K62+'T1.2 บข พิเศษ'!K62</f>
        <v>0</v>
      </c>
      <c r="L62" s="10">
        <f>+'T 1.1 บข ปกติ'!L62+'T1.2 บข พิเศษ'!L62</f>
        <v>0</v>
      </c>
      <c r="M62" s="10">
        <f>+'T 1.1 บข ปกติ'!M62+'T1.2 บข พิเศษ'!M62</f>
        <v>0</v>
      </c>
      <c r="N62" s="10">
        <f>+'T 1.1 บข ปกติ'!N62+'T1.2 บข พิเศษ'!N62</f>
        <v>0</v>
      </c>
      <c r="O62" s="10">
        <f>+'T 1.1 บข ปกติ'!O62+'T1.2 บข พิเศษ'!O62</f>
        <v>54.999999999999993</v>
      </c>
      <c r="P62" s="10">
        <f>+'T 1.1 บข ปกติ'!P62+'T1.2 บข พิเศษ'!P62</f>
        <v>0</v>
      </c>
      <c r="Q62" s="10">
        <f>+'T 1.1 บข ปกติ'!Q62+'T1.2 บข พิเศษ'!Q62</f>
        <v>0.25</v>
      </c>
      <c r="R62" s="10">
        <f>+'T 1.1 บข ปกติ'!R62+'T1.2 บข พิเศษ'!R62</f>
        <v>0</v>
      </c>
      <c r="S62" s="10">
        <f>+'T 1.1 บข ปกติ'!S62+'T1.2 บข พิเศษ'!S62</f>
        <v>0</v>
      </c>
      <c r="T62" s="11">
        <f>+'T 1.1 บข ปกติ'!T62+'T1.2 บข พิเศษ'!T62</f>
        <v>0</v>
      </c>
      <c r="U62" s="92">
        <f>+'T 1.1 บข ปกติ'!U62+'T1.2 บข พิเศษ'!U62</f>
        <v>57.249999999999993</v>
      </c>
      <c r="V62" s="9">
        <f>+'T 1.1 บข ปกติ'!V62+'T1.2 บข พิเศษ'!V62</f>
        <v>0</v>
      </c>
      <c r="W62" s="10">
        <f>+'T 1.1 บข ปกติ'!W62+'T1.2 บข พิเศษ'!W62</f>
        <v>0</v>
      </c>
      <c r="X62" s="10">
        <f>+'T 1.1 บข ปกติ'!X62+'T1.2 บข พิเศษ'!X62</f>
        <v>0</v>
      </c>
      <c r="Y62" s="10">
        <f>+'T 1.1 บข ปกติ'!Y62+'T1.2 บข พิเศษ'!Y62</f>
        <v>0</v>
      </c>
      <c r="Z62" s="10">
        <f>+'T 1.1 บข ปกติ'!Z62+'T1.2 บข พิเศษ'!Z62</f>
        <v>0</v>
      </c>
      <c r="AA62" s="10">
        <f>+'T 1.1 บข ปกติ'!AA62+'T1.2 บข พิเศษ'!AA62</f>
        <v>1.9166666666666665</v>
      </c>
      <c r="AB62" s="10">
        <f>+'T 1.1 บข ปกติ'!AB62+'T1.2 บข พิเศษ'!AB62</f>
        <v>0</v>
      </c>
      <c r="AC62" s="10">
        <f>+'T 1.1 บข ปกติ'!AC62+'T1.2 บข พิเศษ'!AC62</f>
        <v>0</v>
      </c>
      <c r="AD62" s="92">
        <f>+'T 1.1 บข ปกติ'!AD62+'T1.2 บข พิเศษ'!AD62</f>
        <v>1.9166666666666665</v>
      </c>
      <c r="AE62" s="98">
        <f>+'T 1.1 บข ปกติ'!AE62+'T1.2 บข พิเศษ'!AE62</f>
        <v>59.166666666666657</v>
      </c>
      <c r="AH62" s="109">
        <v>80.333333333333343</v>
      </c>
    </row>
    <row r="63" spans="1:34" s="1" customFormat="1" ht="18" customHeight="1" x14ac:dyDescent="0.2">
      <c r="A63" s="19"/>
      <c r="B63" s="8"/>
      <c r="C63" s="8" t="s">
        <v>26</v>
      </c>
      <c r="D63" s="9">
        <f>+'T 1.1 บข ปกติ'!D63+'T1.2 บข พิเศษ'!D63</f>
        <v>2</v>
      </c>
      <c r="E63" s="10">
        <f>+'T 1.1 บข ปกติ'!E63+'T1.2 บข พิเศษ'!E63</f>
        <v>0</v>
      </c>
      <c r="F63" s="10">
        <f>+'T 1.1 บข ปกติ'!F63+'T1.2 บข พิเศษ'!F63</f>
        <v>0</v>
      </c>
      <c r="G63" s="10">
        <f>+'T 1.1 บข ปกติ'!G63+'T1.2 บข พิเศษ'!G63</f>
        <v>0</v>
      </c>
      <c r="H63" s="10">
        <f>+'T 1.1 บข ปกติ'!H63+'T1.2 บข พิเศษ'!H63</f>
        <v>0</v>
      </c>
      <c r="I63" s="10">
        <f>+'T 1.1 บข ปกติ'!I63+'T1.2 บข พิเศษ'!I63</f>
        <v>0</v>
      </c>
      <c r="J63" s="10">
        <f>+'T 1.1 บข ปกติ'!J63+'T1.2 บข พิเศษ'!J63</f>
        <v>0</v>
      </c>
      <c r="K63" s="10">
        <f>+'T 1.1 บข ปกติ'!K63+'T1.2 บข พิเศษ'!K63</f>
        <v>0</v>
      </c>
      <c r="L63" s="10">
        <f>+'T 1.1 บข ปกติ'!L63+'T1.2 บข พิเศษ'!L63</f>
        <v>0</v>
      </c>
      <c r="M63" s="10">
        <f>+'T 1.1 บข ปกติ'!M63+'T1.2 บข พิเศษ'!M63</f>
        <v>0</v>
      </c>
      <c r="N63" s="10">
        <f>+'T 1.1 บข ปกติ'!N63+'T1.2 บข พิเศษ'!N63</f>
        <v>0</v>
      </c>
      <c r="O63" s="10">
        <f>+'T 1.1 บข ปกติ'!O63+'T1.2 บข พิเศษ'!O63</f>
        <v>54.999999999999993</v>
      </c>
      <c r="P63" s="10">
        <f>+'T 1.1 บข ปกติ'!P63+'T1.2 บข พิเศษ'!P63</f>
        <v>0</v>
      </c>
      <c r="Q63" s="10">
        <f>+'T 1.1 บข ปกติ'!Q63+'T1.2 บข พิเศษ'!Q63</f>
        <v>0.25</v>
      </c>
      <c r="R63" s="10">
        <f>+'T 1.1 บข ปกติ'!R63+'T1.2 บข พิเศษ'!R63</f>
        <v>0</v>
      </c>
      <c r="S63" s="10">
        <f>+'T 1.1 บข ปกติ'!S63+'T1.2 บข พิเศษ'!S63</f>
        <v>0</v>
      </c>
      <c r="T63" s="11">
        <f>+'T 1.1 บข ปกติ'!T63+'T1.2 บข พิเศษ'!T63</f>
        <v>0</v>
      </c>
      <c r="U63" s="92">
        <f>+'T 1.1 บข ปกติ'!U63+'T1.2 บข พิเศษ'!U63</f>
        <v>57.249999999999993</v>
      </c>
      <c r="V63" s="9">
        <f>+'T 1.1 บข ปกติ'!V63+'T1.2 บข พิเศษ'!V63</f>
        <v>0</v>
      </c>
      <c r="W63" s="10">
        <f>+'T 1.1 บข ปกติ'!W63+'T1.2 บข พิเศษ'!W63</f>
        <v>0</v>
      </c>
      <c r="X63" s="10">
        <f>+'T 1.1 บข ปกติ'!X63+'T1.2 บข พิเศษ'!X63</f>
        <v>0</v>
      </c>
      <c r="Y63" s="10">
        <f>+'T 1.1 บข ปกติ'!Y63+'T1.2 บข พิเศษ'!Y63</f>
        <v>0</v>
      </c>
      <c r="Z63" s="10">
        <f>+'T 1.1 บข ปกติ'!Z63+'T1.2 บข พิเศษ'!Z63</f>
        <v>0</v>
      </c>
      <c r="AA63" s="10">
        <f>+'T 1.1 บข ปกติ'!AA63+'T1.2 บข พิเศษ'!AA63</f>
        <v>1.9166666666666665</v>
      </c>
      <c r="AB63" s="10">
        <f>+'T 1.1 บข ปกติ'!AB63+'T1.2 บข พิเศษ'!AB63</f>
        <v>0</v>
      </c>
      <c r="AC63" s="10">
        <f>+'T 1.1 บข ปกติ'!AC63+'T1.2 บข พิเศษ'!AC63</f>
        <v>0</v>
      </c>
      <c r="AD63" s="92">
        <f>+'T 1.1 บข ปกติ'!AD63+'T1.2 บข พิเศษ'!AD63</f>
        <v>1.9166666666666665</v>
      </c>
      <c r="AE63" s="98">
        <f>+'T 1.1 บข ปกติ'!AE63+'T1.2 บข พิเศษ'!AE63</f>
        <v>59.166666666666657</v>
      </c>
      <c r="AH63" s="109">
        <v>80.333333333333343</v>
      </c>
    </row>
    <row r="64" spans="1:34" s="1" customFormat="1" ht="18" customHeight="1" x14ac:dyDescent="0.2">
      <c r="A64" s="20"/>
      <c r="B64" s="21" t="s">
        <v>27</v>
      </c>
      <c r="C64" s="21"/>
      <c r="D64" s="22">
        <f>+'T 1.1 บข ปกติ'!D64+'T1.2 บข พิเศษ'!D64</f>
        <v>2.060939483707152</v>
      </c>
      <c r="E64" s="23">
        <f>+'T 1.1 บข ปกติ'!E64+'T1.2 บข พิเศษ'!E64</f>
        <v>0</v>
      </c>
      <c r="F64" s="23">
        <f>+'T 1.1 บข ปกติ'!F64+'T1.2 บข พิเศษ'!F64</f>
        <v>0</v>
      </c>
      <c r="G64" s="23">
        <f>+'T 1.1 บข ปกติ'!G64+'T1.2 บข พิเศษ'!G64</f>
        <v>0.44181125687685147</v>
      </c>
      <c r="H64" s="23">
        <f>+'T 1.1 บข ปกติ'!H64+'T1.2 บข พิเศษ'!H64</f>
        <v>0</v>
      </c>
      <c r="I64" s="23">
        <f>+'T 1.1 บข ปกติ'!I64+'T1.2 บข พิเศษ'!I64</f>
        <v>0</v>
      </c>
      <c r="J64" s="23">
        <f>+'T 1.1 บข ปกติ'!J64+'T1.2 บข พิเศษ'!J64</f>
        <v>0.6246297079983073</v>
      </c>
      <c r="K64" s="23">
        <f>+'T 1.1 บข ปกติ'!K64+'T1.2 บข พิเศษ'!K64</f>
        <v>0</v>
      </c>
      <c r="L64" s="23">
        <f>+'T 1.1 บข ปกติ'!L64+'T1.2 บข พิเศษ'!L64</f>
        <v>0</v>
      </c>
      <c r="M64" s="23">
        <f>+'T 1.1 บข ปกติ'!M64+'T1.2 บข พิเศษ'!M64</f>
        <v>1.4473127380448583</v>
      </c>
      <c r="N64" s="23">
        <f>+'T 1.1 บข ปกติ'!N64+'T1.2 บข พิเศษ'!N64</f>
        <v>0</v>
      </c>
      <c r="O64" s="23">
        <f>+'T 1.1 บข ปกติ'!O64+'T1.2 บข พิเศษ'!O64</f>
        <v>314.35294117647061</v>
      </c>
      <c r="P64" s="23">
        <f>+'T 1.1 บข ปกติ'!P64+'T1.2 บข พิเศษ'!P64</f>
        <v>0</v>
      </c>
      <c r="Q64" s="23">
        <f>+'T 1.1 บข ปกติ'!Q64+'T1.2 บข พิเศษ'!Q64</f>
        <v>0.25</v>
      </c>
      <c r="R64" s="23">
        <f>+'T 1.1 บข ปกติ'!R64+'T1.2 บข พิเศษ'!R64</f>
        <v>0</v>
      </c>
      <c r="S64" s="23">
        <f>+'T 1.1 บข ปกติ'!S64+'T1.2 บข พิเศษ'!S64</f>
        <v>0</v>
      </c>
      <c r="T64" s="24">
        <f>+'T 1.1 บข ปกติ'!T64+'T1.2 บข พิเศษ'!T64</f>
        <v>0</v>
      </c>
      <c r="U64" s="93">
        <f>+'T 1.1 บข ปกติ'!U64+'T1.2 บข พิเศษ'!U64</f>
        <v>319.17763436309775</v>
      </c>
      <c r="V64" s="22">
        <f>+'T 1.1 บข ปกติ'!V64+'T1.2 บข พิเศษ'!V64</f>
        <v>0</v>
      </c>
      <c r="W64" s="23">
        <f>+'T 1.1 บข ปกติ'!W64+'T1.2 บข พิเศษ'!W64</f>
        <v>0</v>
      </c>
      <c r="X64" s="23">
        <f>+'T 1.1 บข ปกติ'!X64+'T1.2 บข พิเศษ'!X64</f>
        <v>0</v>
      </c>
      <c r="Y64" s="23">
        <f>+'T 1.1 บข ปกติ'!Y64+'T1.2 บข พิเศษ'!Y64</f>
        <v>0</v>
      </c>
      <c r="Z64" s="23">
        <f>+'T 1.1 บข ปกติ'!Z64+'T1.2 บข พิเศษ'!Z64</f>
        <v>0</v>
      </c>
      <c r="AA64" s="23">
        <f>+'T 1.1 บข ปกติ'!AA64+'T1.2 บข พิเศษ'!AA64</f>
        <v>45.093137254901961</v>
      </c>
      <c r="AB64" s="23">
        <f>+'T 1.1 บข ปกติ'!AB64+'T1.2 บข พิเศษ'!AB64</f>
        <v>0</v>
      </c>
      <c r="AC64" s="23">
        <f>+'T 1.1 บข ปกติ'!AC64+'T1.2 บข พิเศษ'!AC64</f>
        <v>0</v>
      </c>
      <c r="AD64" s="93">
        <f>+'T 1.1 บข ปกติ'!AD64+'T1.2 บข พิเศษ'!AD64</f>
        <v>45.093137254901961</v>
      </c>
      <c r="AE64" s="122">
        <f>+'T 1.1 บข ปกติ'!AE64+'T1.2 บข พิเศษ'!AE64</f>
        <v>364.27077161799974</v>
      </c>
      <c r="AG64" s="121">
        <f>+AE64-AH64</f>
        <v>-1.2416960105610428</v>
      </c>
      <c r="AH64" s="110">
        <v>365.51246762856078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f>+'T 1.1 บข ปกติ'!D65+'T1.2 บข พิเศษ'!D65</f>
        <v>1.3814387338228151</v>
      </c>
      <c r="E65" s="17">
        <f>+'T 1.1 บข ปกติ'!E65+'T1.2 บข พิเศษ'!E65</f>
        <v>0.84087078250435665</v>
      </c>
      <c r="F65" s="17">
        <f>+'T 1.1 บข ปกติ'!F65+'T1.2 บข พิเศษ'!F65</f>
        <v>0.63500271405308117</v>
      </c>
      <c r="G65" s="17">
        <f>+'T 1.1 บข ปกติ'!G65+'T1.2 บข พิเศษ'!G65</f>
        <v>5.8291432162957459</v>
      </c>
      <c r="H65" s="17">
        <f>+'T 1.1 บข ปกติ'!H65+'T1.2 บข พิเศษ'!H65</f>
        <v>0.37325372110961919</v>
      </c>
      <c r="I65" s="17">
        <f>+'T 1.1 บข ปกติ'!I65+'T1.2 บข พิเศษ'!I65</f>
        <v>3.9648030168842672</v>
      </c>
      <c r="J65" s="17">
        <f>+'T 1.1 บข ปกติ'!J65+'T1.2 บข พิเศษ'!J65</f>
        <v>7.2714624460760504</v>
      </c>
      <c r="K65" s="17">
        <f>+'T 1.1 บข ปกติ'!K65+'T1.2 บข พิเศษ'!K65</f>
        <v>0.10040567951318458</v>
      </c>
      <c r="L65" s="17">
        <f>+'T 1.1 บข ปกติ'!L65+'T1.2 บข พิเศษ'!L65</f>
        <v>0.20488243864811589</v>
      </c>
      <c r="M65" s="17">
        <f>+'T 1.1 บข ปกติ'!M65+'T1.2 บข พิเศษ'!M65</f>
        <v>37.126831985829782</v>
      </c>
      <c r="N65" s="17">
        <f>+'T 1.1 บข ปกติ'!N65+'T1.2 บข พิเศษ'!N65</f>
        <v>0.45133274290775077</v>
      </c>
      <c r="O65" s="17">
        <f>+'T 1.1 บข ปกติ'!O65+'T1.2 บข พิเศษ'!O65</f>
        <v>2.3363711681855843</v>
      </c>
      <c r="P65" s="17">
        <f>+'T 1.1 บข ปกติ'!P65+'T1.2 บข พิเศษ'!P65</f>
        <v>865.19692597777339</v>
      </c>
      <c r="Q65" s="17">
        <f>+'T 1.1 บข ปกติ'!Q65+'T1.2 บข พิเศษ'!Q65</f>
        <v>0</v>
      </c>
      <c r="R65" s="17">
        <f>+'T 1.1 บข ปกติ'!R65+'T1.2 บข พิเศษ'!R65</f>
        <v>0.32860040567951315</v>
      </c>
      <c r="S65" s="17">
        <f>+'T 1.1 บข ปกติ'!S65+'T1.2 บข พิเศษ'!S65</f>
        <v>0</v>
      </c>
      <c r="T65" s="18">
        <f>+'T 1.1 บข ปกติ'!T65+'T1.2 บข พิเศษ'!T65</f>
        <v>1.0621661000485672</v>
      </c>
      <c r="U65" s="91">
        <f>+'T 1.1 บข ปกติ'!U65+'T1.2 บข พิเศษ'!U65</f>
        <v>927.10349112933181</v>
      </c>
      <c r="V65" s="16">
        <f>+'T 1.1 บข ปกติ'!V65+'T1.2 บข พิเศษ'!V65</f>
        <v>0</v>
      </c>
      <c r="W65" s="17">
        <f>+'T 1.1 บข ปกติ'!W65+'T1.2 บข พิเศษ'!W65</f>
        <v>0</v>
      </c>
      <c r="X65" s="17">
        <f>+'T 1.1 บข ปกติ'!X65+'T1.2 บข พิเศษ'!X65</f>
        <v>0</v>
      </c>
      <c r="Y65" s="17">
        <f>+'T 1.1 บข ปกติ'!Y65+'T1.2 บข พิเศษ'!Y65</f>
        <v>0</v>
      </c>
      <c r="Z65" s="17">
        <f>+'T 1.1 บข ปกติ'!Z65+'T1.2 บข พิเศษ'!Z65</f>
        <v>0</v>
      </c>
      <c r="AA65" s="17">
        <f>+'T 1.1 บข ปกติ'!AA65+'T1.2 บข พิเศษ'!AA65</f>
        <v>0</v>
      </c>
      <c r="AB65" s="17">
        <f>+'T 1.1 บข ปกติ'!AB65+'T1.2 บข พิเศษ'!AB65</f>
        <v>0</v>
      </c>
      <c r="AC65" s="17">
        <f>+'T 1.1 บข ปกติ'!AC65+'T1.2 บข พิเศษ'!AC65</f>
        <v>0</v>
      </c>
      <c r="AD65" s="91">
        <f>+'T 1.1 บข ปกติ'!AD65+'T1.2 บข พิเศษ'!AD65</f>
        <v>0</v>
      </c>
      <c r="AE65" s="97">
        <f>+'T 1.1 บข ปกติ'!AE65+'T1.2 บข พิเศษ'!AE65</f>
        <v>927.10349112933181</v>
      </c>
      <c r="AH65" s="108">
        <v>989.67688367481821</v>
      </c>
    </row>
    <row r="66" spans="1:34" s="1" customFormat="1" ht="18" customHeight="1" x14ac:dyDescent="0.2">
      <c r="A66" s="19"/>
      <c r="B66" s="8"/>
      <c r="C66" s="8" t="s">
        <v>24</v>
      </c>
      <c r="D66" s="9">
        <f>+'T 1.1 บข ปกติ'!D66+'T1.2 บข พิเศษ'!D66</f>
        <v>0</v>
      </c>
      <c r="E66" s="10">
        <f>+'T 1.1 บข ปกติ'!E66+'T1.2 บข พิเศษ'!E66</f>
        <v>0</v>
      </c>
      <c r="F66" s="10">
        <f>+'T 1.1 บข ปกติ'!F66+'T1.2 บข พิเศษ'!F66</f>
        <v>0</v>
      </c>
      <c r="G66" s="10">
        <f>+'T 1.1 บข ปกติ'!G66+'T1.2 บข พิเศษ'!G66</f>
        <v>0</v>
      </c>
      <c r="H66" s="10">
        <f>+'T 1.1 บข ปกติ'!H66+'T1.2 บข พิเศษ'!H66</f>
        <v>0</v>
      </c>
      <c r="I66" s="10">
        <f>+'T 1.1 บข ปกติ'!I66+'T1.2 บข พิเศษ'!I66</f>
        <v>0</v>
      </c>
      <c r="J66" s="10">
        <f>+'T 1.1 บข ปกติ'!J66+'T1.2 บข พิเศษ'!J66</f>
        <v>0</v>
      </c>
      <c r="K66" s="10">
        <f>+'T 1.1 บข ปกติ'!K66+'T1.2 บข พิเศษ'!K66</f>
        <v>0</v>
      </c>
      <c r="L66" s="10">
        <f>+'T 1.1 บข ปกติ'!L66+'T1.2 บข พิเศษ'!L66</f>
        <v>0</v>
      </c>
      <c r="M66" s="10">
        <f>+'T 1.1 บข ปกติ'!M66+'T1.2 บข พิเศษ'!M66</f>
        <v>0</v>
      </c>
      <c r="N66" s="10">
        <f>+'T 1.1 บข ปกติ'!N66+'T1.2 บข พิเศษ'!N66</f>
        <v>0</v>
      </c>
      <c r="O66" s="10">
        <f>+'T 1.1 บข ปกติ'!O66+'T1.2 บข พิเศษ'!O66</f>
        <v>0</v>
      </c>
      <c r="P66" s="10">
        <f>+'T 1.1 บข ปกติ'!P66+'T1.2 บข พิเศษ'!P66</f>
        <v>0.58823529411764708</v>
      </c>
      <c r="Q66" s="10">
        <f>+'T 1.1 บข ปกติ'!Q66+'T1.2 บข พิเศษ'!Q66</f>
        <v>0</v>
      </c>
      <c r="R66" s="10">
        <f>+'T 1.1 บข ปกติ'!R66+'T1.2 บข พิเศษ'!R66</f>
        <v>0</v>
      </c>
      <c r="S66" s="10">
        <f>+'T 1.1 บข ปกติ'!S66+'T1.2 บข พิเศษ'!S66</f>
        <v>0</v>
      </c>
      <c r="T66" s="11">
        <f>+'T 1.1 บข ปกติ'!T66+'T1.2 บข พิเศษ'!T66</f>
        <v>0</v>
      </c>
      <c r="U66" s="92">
        <f>+'T 1.1 บข ปกติ'!U66+'T1.2 บข พิเศษ'!U66</f>
        <v>0.58823529411764708</v>
      </c>
      <c r="V66" s="9">
        <f>+'T 1.1 บข ปกติ'!V66+'T1.2 บข พิเศษ'!V66</f>
        <v>0</v>
      </c>
      <c r="W66" s="10">
        <f>+'T 1.1 บข ปกติ'!W66+'T1.2 บข พิเศษ'!W66</f>
        <v>0</v>
      </c>
      <c r="X66" s="10">
        <f>+'T 1.1 บข ปกติ'!X66+'T1.2 บข พิเศษ'!X66</f>
        <v>0</v>
      </c>
      <c r="Y66" s="10">
        <f>+'T 1.1 บข ปกติ'!Y66+'T1.2 บข พิเศษ'!Y66</f>
        <v>0</v>
      </c>
      <c r="Z66" s="10">
        <f>+'T 1.1 บข ปกติ'!Z66+'T1.2 บข พิเศษ'!Z66</f>
        <v>0</v>
      </c>
      <c r="AA66" s="10">
        <f>+'T 1.1 บข ปกติ'!AA66+'T1.2 บข พิเศษ'!AA66</f>
        <v>0</v>
      </c>
      <c r="AB66" s="10">
        <f>+'T 1.1 บข ปกติ'!AB66+'T1.2 บข พิเศษ'!AB66</f>
        <v>0</v>
      </c>
      <c r="AC66" s="10">
        <f>+'T 1.1 บข ปกติ'!AC66+'T1.2 บข พิเศษ'!AC66</f>
        <v>0</v>
      </c>
      <c r="AD66" s="92">
        <f>+'T 1.1 บข ปกติ'!AD66+'T1.2 บข พิเศษ'!AD66</f>
        <v>0</v>
      </c>
      <c r="AE66" s="98">
        <f>+'T 1.1 บข ปกติ'!AE66+'T1.2 บข พิเศษ'!AE66</f>
        <v>0.58823529411764708</v>
      </c>
      <c r="AH66" s="109">
        <v>2.2352941176470584</v>
      </c>
    </row>
    <row r="67" spans="1:34" s="1" customFormat="1" ht="18" customHeight="1" x14ac:dyDescent="0.2">
      <c r="A67" s="19"/>
      <c r="B67" s="8"/>
      <c r="C67" s="8" t="s">
        <v>21</v>
      </c>
      <c r="D67" s="9">
        <f>+'T 1.1 บข ปกติ'!D67+'T1.2 บข พิเศษ'!D67</f>
        <v>1.3814387338228151</v>
      </c>
      <c r="E67" s="10">
        <f>+'T 1.1 บข ปกติ'!E67+'T1.2 บข พิเศษ'!E67</f>
        <v>0.84087078250435665</v>
      </c>
      <c r="F67" s="10">
        <f>+'T 1.1 บข ปกติ'!F67+'T1.2 บข พิเศษ'!F67</f>
        <v>0.63500271405308117</v>
      </c>
      <c r="G67" s="10">
        <f>+'T 1.1 บข ปกติ'!G67+'T1.2 บข พิเศษ'!G67</f>
        <v>5.8291432162957459</v>
      </c>
      <c r="H67" s="10">
        <f>+'T 1.1 บข ปกติ'!H67+'T1.2 บข พิเศษ'!H67</f>
        <v>0.37325372110961919</v>
      </c>
      <c r="I67" s="10">
        <f>+'T 1.1 บข ปกติ'!I67+'T1.2 บข พิเศษ'!I67</f>
        <v>3.9648030168842672</v>
      </c>
      <c r="J67" s="10">
        <f>+'T 1.1 บข ปกติ'!J67+'T1.2 บข พิเศษ'!J67</f>
        <v>7.2714624460760504</v>
      </c>
      <c r="K67" s="10">
        <f>+'T 1.1 บข ปกติ'!K67+'T1.2 บข พิเศษ'!K67</f>
        <v>0.10040567951318458</v>
      </c>
      <c r="L67" s="10">
        <f>+'T 1.1 บข ปกติ'!L67+'T1.2 บข พิเศษ'!L67</f>
        <v>0.20488243864811589</v>
      </c>
      <c r="M67" s="10">
        <f>+'T 1.1 บข ปกติ'!M67+'T1.2 บข พิเศษ'!M67</f>
        <v>37.126831985829782</v>
      </c>
      <c r="N67" s="10">
        <f>+'T 1.1 บข ปกติ'!N67+'T1.2 บข พิเศษ'!N67</f>
        <v>0.45133274290775077</v>
      </c>
      <c r="O67" s="10">
        <f>+'T 1.1 บข ปกติ'!O67+'T1.2 บข พิเศษ'!O67</f>
        <v>2.3363711681855843</v>
      </c>
      <c r="P67" s="10">
        <f>+'T 1.1 บข ปกติ'!P67+'T1.2 บข พิเศษ'!P67</f>
        <v>865.78516127189096</v>
      </c>
      <c r="Q67" s="10">
        <f>+'T 1.1 บข ปกติ'!Q67+'T1.2 บข พิเศษ'!Q67</f>
        <v>0</v>
      </c>
      <c r="R67" s="10">
        <f>+'T 1.1 บข ปกติ'!R67+'T1.2 บข พิเศษ'!R67</f>
        <v>0.32860040567951315</v>
      </c>
      <c r="S67" s="10">
        <f>+'T 1.1 บข ปกติ'!S67+'T1.2 บข พิเศษ'!S67</f>
        <v>0</v>
      </c>
      <c r="T67" s="11">
        <f>+'T 1.1 บข ปกติ'!T67+'T1.2 บข พิเศษ'!T67</f>
        <v>1.0621661000485672</v>
      </c>
      <c r="U67" s="92">
        <f>+'T 1.1 บข ปกติ'!U67+'T1.2 บข พิเศษ'!U67</f>
        <v>927.69172642344938</v>
      </c>
      <c r="V67" s="9">
        <f>+'T 1.1 บข ปกติ'!V67+'T1.2 บข พิเศษ'!V67</f>
        <v>0</v>
      </c>
      <c r="W67" s="10">
        <f>+'T 1.1 บข ปกติ'!W67+'T1.2 บข พิเศษ'!W67</f>
        <v>0</v>
      </c>
      <c r="X67" s="10">
        <f>+'T 1.1 บข ปกติ'!X67+'T1.2 บข พิเศษ'!X67</f>
        <v>0</v>
      </c>
      <c r="Y67" s="10">
        <f>+'T 1.1 บข ปกติ'!Y67+'T1.2 บข พิเศษ'!Y67</f>
        <v>0</v>
      </c>
      <c r="Z67" s="10">
        <f>+'T 1.1 บข ปกติ'!Z67+'T1.2 บข พิเศษ'!Z67</f>
        <v>0</v>
      </c>
      <c r="AA67" s="10">
        <f>+'T 1.1 บข ปกติ'!AA67+'T1.2 บข พิเศษ'!AA67</f>
        <v>0</v>
      </c>
      <c r="AB67" s="10">
        <f>+'T 1.1 บข ปกติ'!AB67+'T1.2 บข พิเศษ'!AB67</f>
        <v>0</v>
      </c>
      <c r="AC67" s="10">
        <f>+'T 1.1 บข ปกติ'!AC67+'T1.2 บข พิเศษ'!AC67</f>
        <v>0</v>
      </c>
      <c r="AD67" s="92">
        <f>+'T 1.1 บข ปกติ'!AD67+'T1.2 บข พิเศษ'!AD67</f>
        <v>0</v>
      </c>
      <c r="AE67" s="98">
        <f>+'T 1.1 บข ปกติ'!AE67+'T1.2 บข พิเศษ'!AE67</f>
        <v>927.69172642344938</v>
      </c>
      <c r="AH67" s="109">
        <v>991.91217779246529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f>+'T 1.1 บข ปกติ'!D68+'T1.2 บข พิเศษ'!D68</f>
        <v>0.33333333333333331</v>
      </c>
      <c r="E68" s="10">
        <f>+'T 1.1 บข ปกติ'!E68+'T1.2 บข พิเศษ'!E68</f>
        <v>0</v>
      </c>
      <c r="F68" s="10">
        <f>+'T 1.1 บข ปกติ'!F68+'T1.2 บข พิเศษ'!F68</f>
        <v>0.5</v>
      </c>
      <c r="G68" s="10">
        <f>+'T 1.1 บข ปกติ'!G68+'T1.2 บข พิเศษ'!G68</f>
        <v>0</v>
      </c>
      <c r="H68" s="10">
        <f>+'T 1.1 บข ปกติ'!H68+'T1.2 บข พิเศษ'!H68</f>
        <v>0.5</v>
      </c>
      <c r="I68" s="10">
        <f>+'T 1.1 บข ปกติ'!I68+'T1.2 บข พิเศษ'!I68</f>
        <v>1</v>
      </c>
      <c r="J68" s="10">
        <f>+'T 1.1 บข ปกติ'!J68+'T1.2 บข พิเศษ'!J68</f>
        <v>0</v>
      </c>
      <c r="K68" s="10">
        <f>+'T 1.1 บข ปกติ'!K68+'T1.2 บข พิเศษ'!K68</f>
        <v>0</v>
      </c>
      <c r="L68" s="10">
        <f>+'T 1.1 บข ปกติ'!L68+'T1.2 บข พิเศษ'!L68</f>
        <v>0</v>
      </c>
      <c r="M68" s="10">
        <f>+'T 1.1 บข ปกติ'!M68+'T1.2 บข พิเศษ'!M68</f>
        <v>0</v>
      </c>
      <c r="N68" s="10">
        <f>+'T 1.1 บข ปกติ'!N68+'T1.2 บข พิเศษ'!N68</f>
        <v>0</v>
      </c>
      <c r="O68" s="10">
        <f>+'T 1.1 บข ปกติ'!O68+'T1.2 บข พิเศษ'!O68</f>
        <v>0</v>
      </c>
      <c r="P68" s="10">
        <f>+'T 1.1 บข ปกติ'!P68+'T1.2 บข พิเศษ'!P68</f>
        <v>271.91666666666669</v>
      </c>
      <c r="Q68" s="10">
        <f>+'T 1.1 บข ปกติ'!Q68+'T1.2 บข พิเศษ'!Q68</f>
        <v>0</v>
      </c>
      <c r="R68" s="10">
        <f>+'T 1.1 บข ปกติ'!R68+'T1.2 บข พิเศษ'!R68</f>
        <v>0</v>
      </c>
      <c r="S68" s="10">
        <f>+'T 1.1 บข ปกติ'!S68+'T1.2 บข พิเศษ'!S68</f>
        <v>0</v>
      </c>
      <c r="T68" s="11">
        <f>+'T 1.1 บข ปกติ'!T68+'T1.2 บข พิเศษ'!T68</f>
        <v>0</v>
      </c>
      <c r="U68" s="92">
        <f>+'T 1.1 บข ปกติ'!U68+'T1.2 บข พิเศษ'!U68</f>
        <v>274.25</v>
      </c>
      <c r="V68" s="9">
        <f>+'T 1.1 บข ปกติ'!V68+'T1.2 บข พิเศษ'!V68</f>
        <v>0</v>
      </c>
      <c r="W68" s="10">
        <f>+'T 1.1 บข ปกติ'!W68+'T1.2 บข พิเศษ'!W68</f>
        <v>0</v>
      </c>
      <c r="X68" s="10">
        <f>+'T 1.1 บข ปกติ'!X68+'T1.2 บข พิเศษ'!X68</f>
        <v>0</v>
      </c>
      <c r="Y68" s="10">
        <f>+'T 1.1 บข ปกติ'!Y68+'T1.2 บข พิเศษ'!Y68</f>
        <v>0</v>
      </c>
      <c r="Z68" s="10">
        <f>+'T 1.1 บข ปกติ'!Z68+'T1.2 บข พิเศษ'!Z68</f>
        <v>0</v>
      </c>
      <c r="AA68" s="10">
        <f>+'T 1.1 บข ปกติ'!AA68+'T1.2 บข พิเศษ'!AA68</f>
        <v>0</v>
      </c>
      <c r="AB68" s="10">
        <f>+'T 1.1 บข ปกติ'!AB68+'T1.2 บข พิเศษ'!AB68</f>
        <v>0</v>
      </c>
      <c r="AC68" s="10">
        <f>+'T 1.1 บข ปกติ'!AC68+'T1.2 บข พิเศษ'!AC68</f>
        <v>0</v>
      </c>
      <c r="AD68" s="92">
        <f>+'T 1.1 บข ปกติ'!AD68+'T1.2 บข พิเศษ'!AD68</f>
        <v>0</v>
      </c>
      <c r="AE68" s="98">
        <f>+'T 1.1 บข ปกติ'!AE68+'T1.2 บข พิเศษ'!AE68</f>
        <v>274.25</v>
      </c>
      <c r="AH68" s="109">
        <v>343.5</v>
      </c>
    </row>
    <row r="69" spans="1:34" s="1" customFormat="1" ht="18" customHeight="1" x14ac:dyDescent="0.2">
      <c r="A69" s="19"/>
      <c r="B69" s="8"/>
      <c r="C69" s="8" t="s">
        <v>26</v>
      </c>
      <c r="D69" s="9">
        <f>+'T 1.1 บข ปกติ'!D69+'T1.2 บข พิเศษ'!D69</f>
        <v>0.66666666666666663</v>
      </c>
      <c r="E69" s="10">
        <f>+'T 1.1 บข ปกติ'!E69+'T1.2 บข พิเศษ'!E69</f>
        <v>0</v>
      </c>
      <c r="F69" s="10">
        <f>+'T 1.1 บข ปกติ'!F69+'T1.2 บข พิเศษ'!F69</f>
        <v>1</v>
      </c>
      <c r="G69" s="10">
        <f>+'T 1.1 บข ปกติ'!G69+'T1.2 บข พิเศษ'!G69</f>
        <v>0</v>
      </c>
      <c r="H69" s="10">
        <f>+'T 1.1 บข ปกติ'!H69+'T1.2 บข พิเศษ'!H69</f>
        <v>1</v>
      </c>
      <c r="I69" s="10">
        <f>+'T 1.1 บข ปกติ'!I69+'T1.2 บข พิเศษ'!I69</f>
        <v>2</v>
      </c>
      <c r="J69" s="10">
        <f>+'T 1.1 บข ปกติ'!J69+'T1.2 บข พิเศษ'!J69</f>
        <v>0</v>
      </c>
      <c r="K69" s="10">
        <f>+'T 1.1 บข ปกติ'!K69+'T1.2 บข พิเศษ'!K69</f>
        <v>0</v>
      </c>
      <c r="L69" s="10">
        <f>+'T 1.1 บข ปกติ'!L69+'T1.2 บข พิเศษ'!L69</f>
        <v>0</v>
      </c>
      <c r="M69" s="10">
        <f>+'T 1.1 บข ปกติ'!M69+'T1.2 บข พิเศษ'!M69</f>
        <v>0</v>
      </c>
      <c r="N69" s="10">
        <f>+'T 1.1 บข ปกติ'!N69+'T1.2 บข พิเศษ'!N69</f>
        <v>0</v>
      </c>
      <c r="O69" s="10">
        <f>+'T 1.1 บข ปกติ'!O69+'T1.2 บข พิเศษ'!O69</f>
        <v>0</v>
      </c>
      <c r="P69" s="10">
        <f>+'T 1.1 บข ปกติ'!P69+'T1.2 บข พิเศษ'!P69</f>
        <v>543.83333333333337</v>
      </c>
      <c r="Q69" s="10">
        <f>+'T 1.1 บข ปกติ'!Q69+'T1.2 บข พิเศษ'!Q69</f>
        <v>0</v>
      </c>
      <c r="R69" s="10">
        <f>+'T 1.1 บข ปกติ'!R69+'T1.2 บข พิเศษ'!R69</f>
        <v>0</v>
      </c>
      <c r="S69" s="10">
        <f>+'T 1.1 บข ปกติ'!S69+'T1.2 บข พิเศษ'!S69</f>
        <v>0</v>
      </c>
      <c r="T69" s="11">
        <f>+'T 1.1 บข ปกติ'!T69+'T1.2 บข พิเศษ'!T69</f>
        <v>0</v>
      </c>
      <c r="U69" s="92">
        <f>+'T 1.1 บข ปกติ'!U69+'T1.2 บข พิเศษ'!U69</f>
        <v>548.5</v>
      </c>
      <c r="V69" s="9">
        <f>+'T 1.1 บข ปกติ'!V69+'T1.2 บข พิเศษ'!V69</f>
        <v>0</v>
      </c>
      <c r="W69" s="10">
        <f>+'T 1.1 บข ปกติ'!W69+'T1.2 บข พิเศษ'!W69</f>
        <v>0</v>
      </c>
      <c r="X69" s="10">
        <f>+'T 1.1 บข ปกติ'!X69+'T1.2 บข พิเศษ'!X69</f>
        <v>0</v>
      </c>
      <c r="Y69" s="10">
        <f>+'T 1.1 บข ปกติ'!Y69+'T1.2 บข พิเศษ'!Y69</f>
        <v>0</v>
      </c>
      <c r="Z69" s="10">
        <f>+'T 1.1 บข ปกติ'!Z69+'T1.2 บข พิเศษ'!Z69</f>
        <v>0</v>
      </c>
      <c r="AA69" s="10">
        <f>+'T 1.1 บข ปกติ'!AA69+'T1.2 บข พิเศษ'!AA69</f>
        <v>0</v>
      </c>
      <c r="AB69" s="10">
        <f>+'T 1.1 บข ปกติ'!AB69+'T1.2 บข พิเศษ'!AB69</f>
        <v>0</v>
      </c>
      <c r="AC69" s="10">
        <f>+'T 1.1 บข ปกติ'!AC69+'T1.2 บข พิเศษ'!AC69</f>
        <v>0</v>
      </c>
      <c r="AD69" s="92">
        <f>+'T 1.1 บข ปกติ'!AD69+'T1.2 บข พิเศษ'!AD69</f>
        <v>0</v>
      </c>
      <c r="AE69" s="98">
        <f>+'T 1.1 บข ปกติ'!AE69+'T1.2 บข พิเศษ'!AE69</f>
        <v>548.5</v>
      </c>
      <c r="AH69" s="109">
        <v>687</v>
      </c>
    </row>
    <row r="70" spans="1:34" s="1" customFormat="1" ht="18" customHeight="1" x14ac:dyDescent="0.2">
      <c r="A70" s="20"/>
      <c r="B70" s="21" t="s">
        <v>27</v>
      </c>
      <c r="C70" s="21"/>
      <c r="D70" s="22">
        <f>+'T 1.1 บข ปกติ'!D70+'T1.2 บข พิเศษ'!D70</f>
        <v>2.0481054004894816</v>
      </c>
      <c r="E70" s="23">
        <f>+'T 1.1 บข ปกติ'!E70+'T1.2 บข พิเศษ'!E70</f>
        <v>0.84087078250435665</v>
      </c>
      <c r="F70" s="23">
        <f>+'T 1.1 บข ปกติ'!F70+'T1.2 บข พิเศษ'!F70</f>
        <v>1.6350027140530812</v>
      </c>
      <c r="G70" s="23">
        <f>+'T 1.1 บข ปกติ'!G70+'T1.2 บข พิเศษ'!G70</f>
        <v>5.8291432162957459</v>
      </c>
      <c r="H70" s="23">
        <f>+'T 1.1 บข ปกติ'!H70+'T1.2 บข พิเศษ'!H70</f>
        <v>1.3732537211096192</v>
      </c>
      <c r="I70" s="23">
        <f>+'T 1.1 บข ปกติ'!I70+'T1.2 บข พิเศษ'!I70</f>
        <v>5.9648030168842672</v>
      </c>
      <c r="J70" s="23">
        <f>+'T 1.1 บข ปกติ'!J70+'T1.2 บข พิเศษ'!J70</f>
        <v>7.2714624460760504</v>
      </c>
      <c r="K70" s="23">
        <f>+'T 1.1 บข ปกติ'!K70+'T1.2 บข พิเศษ'!K70</f>
        <v>0.10040567951318458</v>
      </c>
      <c r="L70" s="23">
        <f>+'T 1.1 บข ปกติ'!L70+'T1.2 บข พิเศษ'!L70</f>
        <v>0.20488243864811589</v>
      </c>
      <c r="M70" s="23">
        <f>+'T 1.1 บข ปกติ'!M70+'T1.2 บข พิเศษ'!M70</f>
        <v>37.126831985829782</v>
      </c>
      <c r="N70" s="23">
        <f>+'T 1.1 บข ปกติ'!N70+'T1.2 บข พิเศษ'!N70</f>
        <v>0.45133274290775077</v>
      </c>
      <c r="O70" s="23">
        <f>+'T 1.1 บข ปกติ'!O70+'T1.2 บข พิเศษ'!O70</f>
        <v>2.3363711681855843</v>
      </c>
      <c r="P70" s="23">
        <f>+'T 1.1 บข ปกติ'!P70+'T1.2 บข พิเศษ'!P70</f>
        <v>1409.6184946052244</v>
      </c>
      <c r="Q70" s="23">
        <f>+'T 1.1 บข ปกติ'!Q70+'T1.2 บข พิเศษ'!Q70</f>
        <v>0</v>
      </c>
      <c r="R70" s="23">
        <f>+'T 1.1 บข ปกติ'!R70+'T1.2 บข พิเศษ'!R70</f>
        <v>0.32860040567951315</v>
      </c>
      <c r="S70" s="23">
        <f>+'T 1.1 บข ปกติ'!S70+'T1.2 บข พิเศษ'!S70</f>
        <v>0</v>
      </c>
      <c r="T70" s="24">
        <f>+'T 1.1 บข ปกติ'!T70+'T1.2 บข พิเศษ'!T70</f>
        <v>1.0621661000485672</v>
      </c>
      <c r="U70" s="93">
        <f>+'T 1.1 บข ปกติ'!U70+'T1.2 บข พิเศษ'!U70</f>
        <v>1476.1917264234494</v>
      </c>
      <c r="V70" s="22">
        <f>+'T 1.1 บข ปกติ'!V70+'T1.2 บข พิเศษ'!V70</f>
        <v>0</v>
      </c>
      <c r="W70" s="23">
        <f>+'T 1.1 บข ปกติ'!W70+'T1.2 บข พิเศษ'!W70</f>
        <v>0</v>
      </c>
      <c r="X70" s="23">
        <f>+'T 1.1 บข ปกติ'!X70+'T1.2 บข พิเศษ'!X70</f>
        <v>0</v>
      </c>
      <c r="Y70" s="23">
        <f>+'T 1.1 บข ปกติ'!Y70+'T1.2 บข พิเศษ'!Y70</f>
        <v>0</v>
      </c>
      <c r="Z70" s="23">
        <f>+'T 1.1 บข ปกติ'!Z70+'T1.2 บข พิเศษ'!Z70</f>
        <v>0</v>
      </c>
      <c r="AA70" s="23">
        <f>+'T 1.1 บข ปกติ'!AA70+'T1.2 บข พิเศษ'!AA70</f>
        <v>0</v>
      </c>
      <c r="AB70" s="23">
        <f>+'T 1.1 บข ปกติ'!AB70+'T1.2 บข พิเศษ'!AB70</f>
        <v>0</v>
      </c>
      <c r="AC70" s="23">
        <f>+'T 1.1 บข ปกติ'!AC70+'T1.2 บข พิเศษ'!AC70</f>
        <v>0</v>
      </c>
      <c r="AD70" s="93">
        <f>+'T 1.1 บข ปกติ'!AD70+'T1.2 บข พิเศษ'!AD70</f>
        <v>0</v>
      </c>
      <c r="AE70" s="122">
        <f>+'T 1.1 บข ปกติ'!AE70+'T1.2 บข พิเศษ'!AE70</f>
        <v>1476.1917264234494</v>
      </c>
      <c r="AG70" s="121">
        <f>+AE70-AH70</f>
        <v>-202.72045136901602</v>
      </c>
      <c r="AH70" s="110">
        <v>1678.9121777924654</v>
      </c>
    </row>
    <row r="71" spans="1:34" s="1" customFormat="1" ht="18" customHeight="1" x14ac:dyDescent="0.2">
      <c r="A71" s="14" t="s">
        <v>48</v>
      </c>
      <c r="B71" s="15" t="s">
        <v>23</v>
      </c>
      <c r="C71" s="15" t="s">
        <v>23</v>
      </c>
      <c r="D71" s="16">
        <f>+'T 1.1 บข ปกติ'!D71+'T1.2 บข พิเศษ'!D71</f>
        <v>238.34801233440675</v>
      </c>
      <c r="E71" s="17">
        <f>+'T 1.1 บข ปกติ'!E71+'T1.2 บข พิเศษ'!E71</f>
        <v>442.40899001109887</v>
      </c>
      <c r="F71" s="17">
        <f>+'T 1.1 บข ปกติ'!F71+'T1.2 บข พิเศษ'!F71</f>
        <v>177.10466941493576</v>
      </c>
      <c r="G71" s="17">
        <f>+'T 1.1 บข ปกติ'!G71+'T1.2 บข พิเศษ'!G71</f>
        <v>1965.367425083241</v>
      </c>
      <c r="H71" s="17">
        <f>+'T 1.1 บข ปกติ'!H71+'T1.2 บข พิเศษ'!H71</f>
        <v>155.03905977485334</v>
      </c>
      <c r="I71" s="17">
        <f>+'T 1.1 บข ปกติ'!I71+'T1.2 บข พิเศษ'!I71</f>
        <v>482.79678791490585</v>
      </c>
      <c r="J71" s="17">
        <f>+'T 1.1 บข ปกติ'!J71+'T1.2 บข พิเศษ'!J71</f>
        <v>409.46580209181923</v>
      </c>
      <c r="K71" s="17">
        <f>+'T 1.1 บข ปกติ'!K71+'T1.2 บข พิเศษ'!K71</f>
        <v>34.164341208181384</v>
      </c>
      <c r="L71" s="17">
        <f>+'T 1.1 บข ปกติ'!L71+'T1.2 บข พิเศษ'!L71</f>
        <v>103.96063897257017</v>
      </c>
      <c r="M71" s="17">
        <f>+'T 1.1 บข ปกติ'!M71+'T1.2 บข พิเศษ'!M71</f>
        <v>472.19811320754707</v>
      </c>
      <c r="N71" s="17">
        <f>+'T 1.1 บข ปกติ'!N71+'T1.2 บข พิเศษ'!N71</f>
        <v>527.96883621373081</v>
      </c>
      <c r="O71" s="17">
        <f>+'T 1.1 บข ปกติ'!O71+'T1.2 บข พิเศษ'!O71</f>
        <v>59.955882352941174</v>
      </c>
      <c r="P71" s="17">
        <f>+'T 1.1 บข ปกติ'!P71+'T1.2 บข พิเศษ'!P71</f>
        <v>344.99793196393716</v>
      </c>
      <c r="Q71" s="17">
        <f>+'T 1.1 บข ปกติ'!Q71+'T1.2 บข พิเศษ'!Q71</f>
        <v>0</v>
      </c>
      <c r="R71" s="17">
        <f>+'T 1.1 บข ปกติ'!R71+'T1.2 บข พิเศษ'!R71</f>
        <v>32.117647058823529</v>
      </c>
      <c r="S71" s="17">
        <f>+'T 1.1 บข ปกติ'!S71+'T1.2 บข พิเศษ'!S71</f>
        <v>0</v>
      </c>
      <c r="T71" s="18">
        <f>+'T 1.1 บข ปกติ'!T71+'T1.2 บข พิเศษ'!T71</f>
        <v>85.529094656730621</v>
      </c>
      <c r="U71" s="91">
        <f>+'T 1.1 บข ปกติ'!U71+'T1.2 บข พิเศษ'!U71</f>
        <v>5531.4232322597227</v>
      </c>
      <c r="V71" s="16">
        <f>+'T 1.1 บข ปกติ'!V71+'T1.2 บข พิเศษ'!V71</f>
        <v>0</v>
      </c>
      <c r="W71" s="17">
        <f>+'T 1.1 บข ปกติ'!W71+'T1.2 บข พิเศษ'!W71</f>
        <v>0</v>
      </c>
      <c r="X71" s="17">
        <f>+'T 1.1 บข ปกติ'!X71+'T1.2 บข พิเศษ'!X71</f>
        <v>0</v>
      </c>
      <c r="Y71" s="17">
        <f>+'T 1.1 บข ปกติ'!Y71+'T1.2 บข พิเศษ'!Y71</f>
        <v>0</v>
      </c>
      <c r="Z71" s="17">
        <f>+'T 1.1 บข ปกติ'!Z71+'T1.2 บข พิเศษ'!Z71</f>
        <v>0</v>
      </c>
      <c r="AA71" s="17">
        <f>+'T 1.1 บข ปกติ'!AA71+'T1.2 บข พิเศษ'!AA71</f>
        <v>0</v>
      </c>
      <c r="AB71" s="17">
        <f>+'T 1.1 บข ปกติ'!AB71+'T1.2 บข พิเศษ'!AB71</f>
        <v>0</v>
      </c>
      <c r="AC71" s="17">
        <f>+'T 1.1 บข ปกติ'!AC71+'T1.2 บข พิเศษ'!AC71</f>
        <v>0</v>
      </c>
      <c r="AD71" s="91">
        <f>+'T 1.1 บข ปกติ'!AD71+'T1.2 บข พิเศษ'!AD71</f>
        <v>0</v>
      </c>
      <c r="AE71" s="97">
        <f>+'T 1.1 บข ปกติ'!AE71+'T1.2 บข พิเศษ'!AE71</f>
        <v>5531.4232322597227</v>
      </c>
      <c r="AH71" s="108">
        <v>5899.4144036185471</v>
      </c>
    </row>
    <row r="72" spans="1:34" s="1" customFormat="1" ht="18" customHeight="1" x14ac:dyDescent="0.2">
      <c r="A72" s="19"/>
      <c r="B72" s="8"/>
      <c r="C72" s="8" t="s">
        <v>24</v>
      </c>
      <c r="D72" s="9">
        <f>+'T 1.1 บข ปกติ'!D72+'T1.2 บข พิเศษ'!D72</f>
        <v>0.17647058823529413</v>
      </c>
      <c r="E72" s="10">
        <f>+'T 1.1 บข ปกติ'!E72+'T1.2 บข พิเศษ'!E72</f>
        <v>0</v>
      </c>
      <c r="F72" s="10">
        <f>+'T 1.1 บข ปกติ'!F72+'T1.2 บข พิเศษ'!F72</f>
        <v>0</v>
      </c>
      <c r="G72" s="10">
        <f>+'T 1.1 บข ปกติ'!G72+'T1.2 บข พิเศษ'!G72</f>
        <v>1.2352941176470589</v>
      </c>
      <c r="H72" s="10">
        <f>+'T 1.1 บข ปกติ'!H72+'T1.2 บข พิเศษ'!H72</f>
        <v>0.17647058823529413</v>
      </c>
      <c r="I72" s="10">
        <f>+'T 1.1 บข ปกติ'!I72+'T1.2 บข พิเศษ'!I72</f>
        <v>0.35294117647058826</v>
      </c>
      <c r="J72" s="10">
        <f>+'T 1.1 บข ปกติ'!J72+'T1.2 บข พิเศษ'!J72</f>
        <v>0</v>
      </c>
      <c r="K72" s="10">
        <f>+'T 1.1 บข ปกติ'!K72+'T1.2 บข พิเศษ'!K72</f>
        <v>0</v>
      </c>
      <c r="L72" s="10">
        <f>+'T 1.1 บข ปกติ'!L72+'T1.2 บข พิเศษ'!L72</f>
        <v>0.17647058823529413</v>
      </c>
      <c r="M72" s="10">
        <f>+'T 1.1 บข ปกติ'!M72+'T1.2 บข พิเศษ'!M72</f>
        <v>0</v>
      </c>
      <c r="N72" s="10">
        <f>+'T 1.1 บข ปกติ'!N72+'T1.2 บข พิเศษ'!N72</f>
        <v>0</v>
      </c>
      <c r="O72" s="10">
        <f>+'T 1.1 บข ปกติ'!O72+'T1.2 บข พิเศษ'!O72</f>
        <v>0</v>
      </c>
      <c r="P72" s="10">
        <f>+'T 1.1 บข ปกติ'!P72+'T1.2 บข พิเศษ'!P72</f>
        <v>0</v>
      </c>
      <c r="Q72" s="10">
        <f>+'T 1.1 บข ปกติ'!Q72+'T1.2 บข พิเศษ'!Q72</f>
        <v>0</v>
      </c>
      <c r="R72" s="10">
        <f>+'T 1.1 บข ปกติ'!R72+'T1.2 บข พิเศษ'!R72</f>
        <v>0</v>
      </c>
      <c r="S72" s="10">
        <f>+'T 1.1 บข ปกติ'!S72+'T1.2 บข พิเศษ'!S72</f>
        <v>0</v>
      </c>
      <c r="T72" s="11">
        <f>+'T 1.1 บข ปกติ'!T72+'T1.2 บข พิเศษ'!T72</f>
        <v>0</v>
      </c>
      <c r="U72" s="92">
        <f>+'T 1.1 บข ปกติ'!U72+'T1.2 บข พิเศษ'!U72</f>
        <v>2.1176470588235294</v>
      </c>
      <c r="V72" s="9">
        <f>+'T 1.1 บข ปกติ'!V72+'T1.2 บข พิเศษ'!V72</f>
        <v>0</v>
      </c>
      <c r="W72" s="10">
        <f>+'T 1.1 บข ปกติ'!W72+'T1.2 บข พิเศษ'!W72</f>
        <v>0</v>
      </c>
      <c r="X72" s="10">
        <f>+'T 1.1 บข ปกติ'!X72+'T1.2 บข พิเศษ'!X72</f>
        <v>0</v>
      </c>
      <c r="Y72" s="10">
        <f>+'T 1.1 บข ปกติ'!Y72+'T1.2 บข พิเศษ'!Y72</f>
        <v>0</v>
      </c>
      <c r="Z72" s="10">
        <f>+'T 1.1 บข ปกติ'!Z72+'T1.2 บข พิเศษ'!Z72</f>
        <v>0</v>
      </c>
      <c r="AA72" s="10">
        <f>+'T 1.1 บข ปกติ'!AA72+'T1.2 บข พิเศษ'!AA72</f>
        <v>0</v>
      </c>
      <c r="AB72" s="10">
        <f>+'T 1.1 บข ปกติ'!AB72+'T1.2 บข พิเศษ'!AB72</f>
        <v>0</v>
      </c>
      <c r="AC72" s="10">
        <f>+'T 1.1 บข ปกติ'!AC72+'T1.2 บข พิเศษ'!AC72</f>
        <v>0</v>
      </c>
      <c r="AD72" s="92">
        <f>+'T 1.1 บข ปกติ'!AD72+'T1.2 บข พิเศษ'!AD72</f>
        <v>0</v>
      </c>
      <c r="AE72" s="98">
        <f>+'T 1.1 บข ปกติ'!AE72+'T1.2 บข พิเศษ'!AE72</f>
        <v>2.1176470588235294</v>
      </c>
      <c r="AH72" s="109">
        <v>4.4117647058823524</v>
      </c>
    </row>
    <row r="73" spans="1:34" s="1" customFormat="1" ht="18" customHeight="1" x14ac:dyDescent="0.2">
      <c r="A73" s="19"/>
      <c r="B73" s="8"/>
      <c r="C73" s="8" t="s">
        <v>21</v>
      </c>
      <c r="D73" s="9">
        <f>+'T 1.1 บข ปกติ'!D73+'T1.2 บข พิเศษ'!D73</f>
        <v>238.52448292264205</v>
      </c>
      <c r="E73" s="10">
        <f>+'T 1.1 บข ปกติ'!E73+'T1.2 บข พิเศษ'!E73</f>
        <v>442.40899001109887</v>
      </c>
      <c r="F73" s="10">
        <f>+'T 1.1 บข ปกติ'!F73+'T1.2 บข พิเศษ'!F73</f>
        <v>177.10466941493576</v>
      </c>
      <c r="G73" s="10">
        <f>+'T 1.1 บข ปกติ'!G73+'T1.2 บข พิเศษ'!G73</f>
        <v>1966.602719200888</v>
      </c>
      <c r="H73" s="10">
        <f>+'T 1.1 บข ปกติ'!H73+'T1.2 บข พิเศษ'!H73</f>
        <v>155.21553036308865</v>
      </c>
      <c r="I73" s="10">
        <f>+'T 1.1 บข ปกติ'!I73+'T1.2 บข พิเศษ'!I73</f>
        <v>483.14972909137646</v>
      </c>
      <c r="J73" s="10">
        <f>+'T 1.1 บข ปกติ'!J73+'T1.2 บข พิเศษ'!J73</f>
        <v>409.46580209181923</v>
      </c>
      <c r="K73" s="10">
        <f>+'T 1.1 บข ปกติ'!K73+'T1.2 บข พิเศษ'!K73</f>
        <v>34.164341208181384</v>
      </c>
      <c r="L73" s="10">
        <f>+'T 1.1 บข ปกติ'!L73+'T1.2 บข พิเศษ'!L73</f>
        <v>104.13710956080547</v>
      </c>
      <c r="M73" s="10">
        <f>+'T 1.1 บข ปกติ'!M73+'T1.2 บข พิเศษ'!M73</f>
        <v>472.19811320754707</v>
      </c>
      <c r="N73" s="10">
        <f>+'T 1.1 บข ปกติ'!N73+'T1.2 บข พิเศษ'!N73</f>
        <v>527.96883621373081</v>
      </c>
      <c r="O73" s="10">
        <f>+'T 1.1 บข ปกติ'!O73+'T1.2 บข พิเศษ'!O73</f>
        <v>59.955882352941174</v>
      </c>
      <c r="P73" s="10">
        <f>+'T 1.1 บข ปกติ'!P73+'T1.2 บข พิเศษ'!P73</f>
        <v>344.99793196393716</v>
      </c>
      <c r="Q73" s="10">
        <f>+'T 1.1 บข ปกติ'!Q73+'T1.2 บข พิเศษ'!Q73</f>
        <v>0</v>
      </c>
      <c r="R73" s="10">
        <f>+'T 1.1 บข ปกติ'!R73+'T1.2 บข พิเศษ'!R73</f>
        <v>32.117647058823529</v>
      </c>
      <c r="S73" s="10">
        <f>+'T 1.1 บข ปกติ'!S73+'T1.2 บข พิเศษ'!S73</f>
        <v>0</v>
      </c>
      <c r="T73" s="11">
        <f>+'T 1.1 บข ปกติ'!T73+'T1.2 บข พิเศษ'!T73</f>
        <v>85.529094656730621</v>
      </c>
      <c r="U73" s="92">
        <f>+'T 1.1 บข ปกติ'!U73+'T1.2 บข พิเศษ'!U73</f>
        <v>5533.540879318547</v>
      </c>
      <c r="V73" s="9">
        <f>+'T 1.1 บข ปกติ'!V73+'T1.2 บข พิเศษ'!V73</f>
        <v>0</v>
      </c>
      <c r="W73" s="10">
        <f>+'T 1.1 บข ปกติ'!W73+'T1.2 บข พิเศษ'!W73</f>
        <v>0</v>
      </c>
      <c r="X73" s="10">
        <f>+'T 1.1 บข ปกติ'!X73+'T1.2 บข พิเศษ'!X73</f>
        <v>0</v>
      </c>
      <c r="Y73" s="10">
        <f>+'T 1.1 บข ปกติ'!Y73+'T1.2 บข พิเศษ'!Y73</f>
        <v>0</v>
      </c>
      <c r="Z73" s="10">
        <f>+'T 1.1 บข ปกติ'!Z73+'T1.2 บข พิเศษ'!Z73</f>
        <v>0</v>
      </c>
      <c r="AA73" s="10">
        <f>+'T 1.1 บข ปกติ'!AA73+'T1.2 บข พิเศษ'!AA73</f>
        <v>0</v>
      </c>
      <c r="AB73" s="10">
        <f>+'T 1.1 บข ปกติ'!AB73+'T1.2 บข พิเศษ'!AB73</f>
        <v>0</v>
      </c>
      <c r="AC73" s="10">
        <f>+'T 1.1 บข ปกติ'!AC73+'T1.2 บข พิเศษ'!AC73</f>
        <v>0</v>
      </c>
      <c r="AD73" s="92">
        <f>+'T 1.1 บข ปกติ'!AD73+'T1.2 บข พิเศษ'!AD73</f>
        <v>0</v>
      </c>
      <c r="AE73" s="98">
        <f>+'T 1.1 บข ปกติ'!AE73+'T1.2 บข พิเศษ'!AE73</f>
        <v>5533.540879318547</v>
      </c>
      <c r="AH73" s="109">
        <v>5903.8261683244291</v>
      </c>
    </row>
    <row r="74" spans="1:34" s="1" customFormat="1" ht="18" customHeight="1" x14ac:dyDescent="0.2">
      <c r="A74" s="19"/>
      <c r="B74" s="8" t="s">
        <v>25</v>
      </c>
      <c r="C74" s="8" t="s">
        <v>24</v>
      </c>
      <c r="D74" s="9">
        <f>+'T 1.1 บข ปกติ'!D74+'T1.2 บข พิเศษ'!D74</f>
        <v>25.75</v>
      </c>
      <c r="E74" s="10">
        <f>+'T 1.1 บข ปกติ'!E74+'T1.2 บข พิเศษ'!E74</f>
        <v>22</v>
      </c>
      <c r="F74" s="10">
        <f>+'T 1.1 บข ปกติ'!F74+'T1.2 บข พิเศษ'!F74</f>
        <v>3.25</v>
      </c>
      <c r="G74" s="10">
        <f>+'T 1.1 บข ปกติ'!G74+'T1.2 บข พิเศษ'!G74</f>
        <v>160.41666666666669</v>
      </c>
      <c r="H74" s="10">
        <f>+'T 1.1 บข ปกติ'!H74+'T1.2 บข พิเศษ'!H74</f>
        <v>13.25</v>
      </c>
      <c r="I74" s="10">
        <f>+'T 1.1 บข ปกติ'!I74+'T1.2 บข พิเศษ'!I74</f>
        <v>9.25</v>
      </c>
      <c r="J74" s="10">
        <f>+'T 1.1 บข ปกติ'!J74+'T1.2 บข พิเศษ'!J74</f>
        <v>30</v>
      </c>
      <c r="K74" s="10">
        <f>+'T 1.1 บข ปกติ'!K74+'T1.2 บข พิเศษ'!K74</f>
        <v>5.75</v>
      </c>
      <c r="L74" s="10">
        <f>+'T 1.1 บข ปกติ'!L74+'T1.2 บข พิเศษ'!L74</f>
        <v>7.25</v>
      </c>
      <c r="M74" s="10">
        <f>+'T 1.1 บข ปกติ'!M74+'T1.2 บข พิเศษ'!M74</f>
        <v>13</v>
      </c>
      <c r="N74" s="10">
        <f>+'T 1.1 บข ปกติ'!N74+'T1.2 บข พิเศษ'!N74</f>
        <v>32</v>
      </c>
      <c r="O74" s="10">
        <f>+'T 1.1 บข ปกติ'!O74+'T1.2 บข พิเศษ'!O74</f>
        <v>0.75</v>
      </c>
      <c r="P74" s="10">
        <f>+'T 1.1 บข ปกติ'!P74+'T1.2 บข พิเศษ'!P74</f>
        <v>6.5</v>
      </c>
      <c r="Q74" s="10">
        <f>+'T 1.1 บข ปกติ'!Q74+'T1.2 บข พิเศษ'!Q74</f>
        <v>2</v>
      </c>
      <c r="R74" s="10">
        <f>+'T 1.1 บข ปกติ'!R74+'T1.2 บข พิเศษ'!R74</f>
        <v>2.75</v>
      </c>
      <c r="S74" s="10">
        <f>+'T 1.1 บข ปกติ'!S74+'T1.2 บข พิเศษ'!S74</f>
        <v>0</v>
      </c>
      <c r="T74" s="11">
        <f>+'T 1.1 บข ปกติ'!T74+'T1.2 บข พิเศษ'!T74</f>
        <v>0</v>
      </c>
      <c r="U74" s="92">
        <f>+'T 1.1 บข ปกติ'!U74+'T1.2 บข พิเศษ'!U74</f>
        <v>333.91666666666663</v>
      </c>
      <c r="V74" s="9">
        <f>+'T 1.1 บข ปกติ'!V74+'T1.2 บข พิเศษ'!V74</f>
        <v>0</v>
      </c>
      <c r="W74" s="10">
        <f>+'T 1.1 บข ปกติ'!W74+'T1.2 บข พิเศษ'!W74</f>
        <v>0</v>
      </c>
      <c r="X74" s="10">
        <f>+'T 1.1 บข ปกติ'!X74+'T1.2 บข พิเศษ'!X74</f>
        <v>0</v>
      </c>
      <c r="Y74" s="10">
        <f>+'T 1.1 บข ปกติ'!Y74+'T1.2 บข พิเศษ'!Y74</f>
        <v>0</v>
      </c>
      <c r="Z74" s="10">
        <f>+'T 1.1 บข ปกติ'!Z74+'T1.2 บข พิเศษ'!Z74</f>
        <v>0</v>
      </c>
      <c r="AA74" s="10">
        <f>+'T 1.1 บข ปกติ'!AA74+'T1.2 บข พิเศษ'!AA74</f>
        <v>0</v>
      </c>
      <c r="AB74" s="10">
        <f>+'T 1.1 บข ปกติ'!AB74+'T1.2 บข พิเศษ'!AB74</f>
        <v>0</v>
      </c>
      <c r="AC74" s="10">
        <f>+'T 1.1 บข ปกติ'!AC74+'T1.2 บข พิเศษ'!AC74</f>
        <v>0</v>
      </c>
      <c r="AD74" s="92">
        <f>+'T 1.1 บข ปกติ'!AD74+'T1.2 บข พิเศษ'!AD74</f>
        <v>0</v>
      </c>
      <c r="AE74" s="98">
        <f>+'T 1.1 บข ปกติ'!AE74+'T1.2 บข พิเศษ'!AE74</f>
        <v>333.91666666666663</v>
      </c>
      <c r="AH74" s="109">
        <v>483.66666666666669</v>
      </c>
    </row>
    <row r="75" spans="1:34" s="1" customFormat="1" ht="18" customHeight="1" x14ac:dyDescent="0.2">
      <c r="A75" s="19"/>
      <c r="B75" s="8"/>
      <c r="C75" s="8" t="s">
        <v>26</v>
      </c>
      <c r="D75" s="9">
        <f>+'T 1.1 บข ปกติ'!D75+'T1.2 บข พิเศษ'!D75</f>
        <v>46.35</v>
      </c>
      <c r="E75" s="10">
        <f>+'T 1.1 บข ปกติ'!E75+'T1.2 บข พิเศษ'!E75</f>
        <v>39.6</v>
      </c>
      <c r="F75" s="10">
        <f>+'T 1.1 บข ปกติ'!F75+'T1.2 บข พิเศษ'!F75</f>
        <v>5.8500000000000005</v>
      </c>
      <c r="G75" s="10">
        <f>+'T 1.1 บข ปกติ'!G75+'T1.2 บข พิเศษ'!G75</f>
        <v>288.75</v>
      </c>
      <c r="H75" s="10">
        <f>+'T 1.1 บข ปกติ'!H75+'T1.2 บข พิเศษ'!H75</f>
        <v>23.85</v>
      </c>
      <c r="I75" s="10">
        <f>+'T 1.1 บข ปกติ'!I75+'T1.2 บข พิเศษ'!I75</f>
        <v>16.650000000000002</v>
      </c>
      <c r="J75" s="10">
        <f>+'T 1.1 บข ปกติ'!J75+'T1.2 บข พิเศษ'!J75</f>
        <v>54</v>
      </c>
      <c r="K75" s="10">
        <f>+'T 1.1 บข ปกติ'!K75+'T1.2 บข พิเศษ'!K75</f>
        <v>10.35</v>
      </c>
      <c r="L75" s="10">
        <f>+'T 1.1 บข ปกติ'!L75+'T1.2 บข พิเศษ'!L75</f>
        <v>13.05</v>
      </c>
      <c r="M75" s="10">
        <f>+'T 1.1 บข ปกติ'!M75+'T1.2 บข พิเศษ'!M75</f>
        <v>23.400000000000002</v>
      </c>
      <c r="N75" s="10">
        <f>+'T 1.1 บข ปกติ'!N75+'T1.2 บข พิเศษ'!N75</f>
        <v>57.6</v>
      </c>
      <c r="O75" s="10">
        <f>+'T 1.1 บข ปกติ'!O75+'T1.2 บข พิเศษ'!O75</f>
        <v>1.35</v>
      </c>
      <c r="P75" s="10">
        <f>+'T 1.1 บข ปกติ'!P75+'T1.2 บข พิเศษ'!P75</f>
        <v>11.7</v>
      </c>
      <c r="Q75" s="10">
        <f>+'T 1.1 บข ปกติ'!Q75+'T1.2 บข พิเศษ'!Q75</f>
        <v>3.6</v>
      </c>
      <c r="R75" s="10">
        <f>+'T 1.1 บข ปกติ'!R75+'T1.2 บข พิเศษ'!R75</f>
        <v>4.95</v>
      </c>
      <c r="S75" s="10">
        <f>+'T 1.1 บข ปกติ'!S75+'T1.2 บข พิเศษ'!S75</f>
        <v>0</v>
      </c>
      <c r="T75" s="11">
        <f>+'T 1.1 บข ปกติ'!T75+'T1.2 บข พิเศษ'!T75</f>
        <v>0</v>
      </c>
      <c r="U75" s="92">
        <f>+'T 1.1 บข ปกติ'!U75+'T1.2 บข พิเศษ'!U75</f>
        <v>601.04999999999995</v>
      </c>
      <c r="V75" s="9">
        <f>+'T 1.1 บข ปกติ'!V75+'T1.2 บข พิเศษ'!V75</f>
        <v>0</v>
      </c>
      <c r="W75" s="10">
        <f>+'T 1.1 บข ปกติ'!W75+'T1.2 บข พิเศษ'!W75</f>
        <v>0</v>
      </c>
      <c r="X75" s="10">
        <f>+'T 1.1 บข ปกติ'!X75+'T1.2 บข พิเศษ'!X75</f>
        <v>0</v>
      </c>
      <c r="Y75" s="10">
        <f>+'T 1.1 บข ปกติ'!Y75+'T1.2 บข พิเศษ'!Y75</f>
        <v>0</v>
      </c>
      <c r="Z75" s="10">
        <f>+'T 1.1 บข ปกติ'!Z75+'T1.2 บข พิเศษ'!Z75</f>
        <v>0</v>
      </c>
      <c r="AA75" s="10">
        <f>+'T 1.1 บข ปกติ'!AA75+'T1.2 บข พิเศษ'!AA75</f>
        <v>0</v>
      </c>
      <c r="AB75" s="10">
        <f>+'T 1.1 บข ปกติ'!AB75+'T1.2 บข พิเศษ'!AB75</f>
        <v>0</v>
      </c>
      <c r="AC75" s="10">
        <f>+'T 1.1 บข ปกติ'!AC75+'T1.2 บข พิเศษ'!AC75</f>
        <v>0</v>
      </c>
      <c r="AD75" s="92">
        <f>+'T 1.1 บข ปกติ'!AD75+'T1.2 บข พิเศษ'!AD75</f>
        <v>0</v>
      </c>
      <c r="AE75" s="98">
        <f>+'T 1.1 บข ปกติ'!AE75+'T1.2 บข พิเศษ'!AE75</f>
        <v>601.04999999999995</v>
      </c>
      <c r="AH75" s="109">
        <v>870.60000000000014</v>
      </c>
    </row>
    <row r="76" spans="1:34" s="1" customFormat="1" ht="18" customHeight="1" x14ac:dyDescent="0.2">
      <c r="A76" s="20"/>
      <c r="B76" s="21" t="s">
        <v>27</v>
      </c>
      <c r="C76" s="21"/>
      <c r="D76" s="22">
        <f>+'T 1.1 บข ปกติ'!D76+'T1.2 บข พิเศษ'!D76</f>
        <v>284.87448292264207</v>
      </c>
      <c r="E76" s="23">
        <f>+'T 1.1 บข ปกติ'!E76+'T1.2 บข พิเศษ'!E76</f>
        <v>482.00899001109883</v>
      </c>
      <c r="F76" s="23">
        <f>+'T 1.1 บข ปกติ'!F76+'T1.2 บข พิเศษ'!F76</f>
        <v>182.95466941493572</v>
      </c>
      <c r="G76" s="23">
        <f>+'T 1.1 บข ปกติ'!G76+'T1.2 บข พิเศษ'!G76</f>
        <v>2255.3527192008878</v>
      </c>
      <c r="H76" s="23">
        <f>+'T 1.1 บข ปกติ'!H76+'T1.2 บข พิเศษ'!H76</f>
        <v>179.06553036308864</v>
      </c>
      <c r="I76" s="23">
        <f>+'T 1.1 บข ปกติ'!I76+'T1.2 บข พิเศษ'!I76</f>
        <v>499.79972909137649</v>
      </c>
      <c r="J76" s="23">
        <f>+'T 1.1 บข ปกติ'!J76+'T1.2 บข พิเศษ'!J76</f>
        <v>463.46580209181923</v>
      </c>
      <c r="K76" s="23">
        <f>+'T 1.1 บข ปกติ'!K76+'T1.2 บข พิเศษ'!K76</f>
        <v>44.514341208181385</v>
      </c>
      <c r="L76" s="23">
        <f>+'T 1.1 บข ปกติ'!L76+'T1.2 บข พิเศษ'!L76</f>
        <v>117.18710956080545</v>
      </c>
      <c r="M76" s="23">
        <f>+'T 1.1 บข ปกติ'!M76+'T1.2 บข พิเศษ'!M76</f>
        <v>495.59811320754716</v>
      </c>
      <c r="N76" s="23">
        <f>+'T 1.1 บข ปกติ'!N76+'T1.2 บข พิเศษ'!N76</f>
        <v>585.56883621373072</v>
      </c>
      <c r="O76" s="23">
        <f>+'T 1.1 บข ปกติ'!O76+'T1.2 บข พิเศษ'!O76</f>
        <v>61.305882352941175</v>
      </c>
      <c r="P76" s="23">
        <f>+'T 1.1 บข ปกติ'!P76+'T1.2 บข พิเศษ'!P76</f>
        <v>356.69793196393721</v>
      </c>
      <c r="Q76" s="23">
        <f>+'T 1.1 บข ปกติ'!Q76+'T1.2 บข พิเศษ'!Q76</f>
        <v>3.6</v>
      </c>
      <c r="R76" s="23">
        <f>+'T 1.1 บข ปกติ'!R76+'T1.2 บข พิเศษ'!R76</f>
        <v>37.067647058823532</v>
      </c>
      <c r="S76" s="23">
        <f>+'T 1.1 บข ปกติ'!S76+'T1.2 บข พิเศษ'!S76</f>
        <v>0</v>
      </c>
      <c r="T76" s="24">
        <f>+'T 1.1 บข ปกติ'!T76+'T1.2 บข พิเศษ'!T76</f>
        <v>85.529094656730621</v>
      </c>
      <c r="U76" s="93">
        <f>+'T 1.1 บข ปกติ'!U76+'T1.2 บข พิเศษ'!U76</f>
        <v>6134.5908793185463</v>
      </c>
      <c r="V76" s="22">
        <f>+'T 1.1 บข ปกติ'!V76+'T1.2 บข พิเศษ'!V76</f>
        <v>0</v>
      </c>
      <c r="W76" s="23">
        <f>+'T 1.1 บข ปกติ'!W76+'T1.2 บข พิเศษ'!W76</f>
        <v>0</v>
      </c>
      <c r="X76" s="23">
        <f>+'T 1.1 บข ปกติ'!X76+'T1.2 บข พิเศษ'!X76</f>
        <v>0</v>
      </c>
      <c r="Y76" s="23">
        <f>+'T 1.1 บข ปกติ'!Y76+'T1.2 บข พิเศษ'!Y76</f>
        <v>0</v>
      </c>
      <c r="Z76" s="23">
        <f>+'T 1.1 บข ปกติ'!Z76+'T1.2 บข พิเศษ'!Z76</f>
        <v>0</v>
      </c>
      <c r="AA76" s="23">
        <f>+'T 1.1 บข ปกติ'!AA76+'T1.2 บข พิเศษ'!AA76</f>
        <v>0</v>
      </c>
      <c r="AB76" s="23">
        <f>+'T 1.1 บข ปกติ'!AB76+'T1.2 บข พิเศษ'!AB76</f>
        <v>0</v>
      </c>
      <c r="AC76" s="23">
        <f>+'T 1.1 บข ปกติ'!AC76+'T1.2 บข พิเศษ'!AC76</f>
        <v>0</v>
      </c>
      <c r="AD76" s="93">
        <f>+'T 1.1 บข ปกติ'!AD76+'T1.2 บข พิเศษ'!AD76</f>
        <v>0</v>
      </c>
      <c r="AE76" s="122">
        <f>+'T 1.1 บข ปกติ'!AE76+'T1.2 บข พิเศษ'!AE76</f>
        <v>6134.5908793185463</v>
      </c>
      <c r="AG76" s="121">
        <f>+AE76-AH76</f>
        <v>-639.83528900588317</v>
      </c>
      <c r="AH76" s="110">
        <v>6774.4261683244295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f>+'T 1.1 บข ปกติ'!D77+'T1.2 บข พิเศษ'!D77</f>
        <v>16.385491546015995</v>
      </c>
      <c r="E77" s="17">
        <f>+'T 1.1 บข ปกติ'!E77+'T1.2 บข พิเศษ'!E77</f>
        <v>1602.6838311228107</v>
      </c>
      <c r="F77" s="17">
        <f>+'T 1.1 บข ปกติ'!F77+'T1.2 บข พิเศษ'!F77</f>
        <v>4.4025007593398797</v>
      </c>
      <c r="G77" s="17">
        <f>+'T 1.1 บข ปกติ'!G77+'T1.2 บข พิเศษ'!G77</f>
        <v>28.967550875771998</v>
      </c>
      <c r="H77" s="17">
        <f>+'T 1.1 บข ปกติ'!H77+'T1.2 บข พิเศษ'!H77</f>
        <v>5.1707552900678344</v>
      </c>
      <c r="I77" s="17">
        <f>+'T 1.1 บข ปกติ'!I77+'T1.2 บข พิเศษ'!I77</f>
        <v>26.983947554925585</v>
      </c>
      <c r="J77" s="17">
        <f>+'T 1.1 บข ปกติ'!J77+'T1.2 บข พิเศษ'!J77</f>
        <v>18.547271438695962</v>
      </c>
      <c r="K77" s="17">
        <f>+'T 1.1 บข ปกติ'!K77+'T1.2 บข พิเศษ'!K77</f>
        <v>0.12815126050420167</v>
      </c>
      <c r="L77" s="17">
        <f>+'T 1.1 บข ปกติ'!L77+'T1.2 บข พิเศษ'!L77</f>
        <v>14.341424521615874</v>
      </c>
      <c r="M77" s="17">
        <f>+'T 1.1 บข ปกติ'!M77+'T1.2 บข พิเศษ'!M77</f>
        <v>299.3212412675914</v>
      </c>
      <c r="N77" s="17">
        <f>+'T 1.1 บข ปกติ'!N77+'T1.2 บข พิเศษ'!N77</f>
        <v>39.265131112686042</v>
      </c>
      <c r="O77" s="17">
        <f>+'T 1.1 บข ปกติ'!O77+'T1.2 บข พิเศษ'!O77</f>
        <v>0.15460159967601497</v>
      </c>
      <c r="P77" s="17">
        <f>+'T 1.1 บข ปกติ'!P77+'T1.2 บข พิเศษ'!P77</f>
        <v>31.618487394957981</v>
      </c>
      <c r="Q77" s="17">
        <f>+'T 1.1 บข ปกติ'!Q77+'T1.2 บข พิเศษ'!Q77</f>
        <v>0</v>
      </c>
      <c r="R77" s="17">
        <f>+'T 1.1 บข ปกติ'!R77+'T1.2 บข พิเศษ'!R77</f>
        <v>3.7815126050420172E-2</v>
      </c>
      <c r="S77" s="17">
        <f>+'T 1.1 บข ปกติ'!S77+'T1.2 บข พิเศษ'!S77</f>
        <v>0</v>
      </c>
      <c r="T77" s="18">
        <f>+'T 1.1 บข ปกติ'!T77+'T1.2 บข พิเศษ'!T77</f>
        <v>1.8306722689075632</v>
      </c>
      <c r="U77" s="91">
        <f>+'T 1.1 บข ปกติ'!U77+'T1.2 บข พิเศษ'!U77</f>
        <v>2089.8388731396171</v>
      </c>
      <c r="V77" s="16">
        <f>+'T 1.1 บข ปกติ'!V77+'T1.2 บข พิเศษ'!V77</f>
        <v>0</v>
      </c>
      <c r="W77" s="17">
        <f>+'T 1.1 บข ปกติ'!W77+'T1.2 บข พิเศษ'!W77</f>
        <v>0</v>
      </c>
      <c r="X77" s="17">
        <f>+'T 1.1 บข ปกติ'!X77+'T1.2 บข พิเศษ'!X77</f>
        <v>0</v>
      </c>
      <c r="Y77" s="17">
        <f>+'T 1.1 บข ปกติ'!Y77+'T1.2 บข พิเศษ'!Y77</f>
        <v>0</v>
      </c>
      <c r="Z77" s="17">
        <f>+'T 1.1 บข ปกติ'!Z77+'T1.2 บข พิเศษ'!Z77</f>
        <v>0</v>
      </c>
      <c r="AA77" s="17">
        <f>+'T 1.1 บข ปกติ'!AA77+'T1.2 บข พิเศษ'!AA77</f>
        <v>0</v>
      </c>
      <c r="AB77" s="17">
        <f>+'T 1.1 บข ปกติ'!AB77+'T1.2 บข พิเศษ'!AB77</f>
        <v>0</v>
      </c>
      <c r="AC77" s="17">
        <f>+'T 1.1 บข ปกติ'!AC77+'T1.2 บข พิเศษ'!AC77</f>
        <v>0</v>
      </c>
      <c r="AD77" s="91">
        <f>+'T 1.1 บข ปกติ'!AD77+'T1.2 บข พิเศษ'!AD77</f>
        <v>0</v>
      </c>
      <c r="AE77" s="97">
        <f>+'T 1.1 บข ปกติ'!AE77+'T1.2 บข พิเศษ'!AE77</f>
        <v>2089.8388731396171</v>
      </c>
      <c r="AH77" s="108">
        <v>1968.2203161987848</v>
      </c>
    </row>
    <row r="78" spans="1:34" s="1" customFormat="1" ht="18" customHeight="1" x14ac:dyDescent="0.2">
      <c r="A78" s="19"/>
      <c r="B78" s="8"/>
      <c r="C78" s="8" t="s">
        <v>24</v>
      </c>
      <c r="D78" s="9">
        <f>+'T 1.1 บข ปกติ'!D78+'T1.2 บข พิเศษ'!D78</f>
        <v>0</v>
      </c>
      <c r="E78" s="10">
        <f>+'T 1.1 บข ปกติ'!E78+'T1.2 บข พิเศษ'!E78</f>
        <v>0</v>
      </c>
      <c r="F78" s="10">
        <f>+'T 1.1 บข ปกติ'!F78+'T1.2 บข พิเศษ'!F78</f>
        <v>0</v>
      </c>
      <c r="G78" s="10">
        <f>+'T 1.1 บข ปกติ'!G78+'T1.2 บข พิเศษ'!G78</f>
        <v>0</v>
      </c>
      <c r="H78" s="10">
        <f>+'T 1.1 บข ปกติ'!H78+'T1.2 บข พิเศษ'!H78</f>
        <v>0</v>
      </c>
      <c r="I78" s="10">
        <f>+'T 1.1 บข ปกติ'!I78+'T1.2 บข พิเศษ'!I78</f>
        <v>0</v>
      </c>
      <c r="J78" s="10">
        <f>+'T 1.1 บข ปกติ'!J78+'T1.2 บข พิเศษ'!J78</f>
        <v>0</v>
      </c>
      <c r="K78" s="10">
        <f>+'T 1.1 บข ปกติ'!K78+'T1.2 บข พิเศษ'!K78</f>
        <v>0</v>
      </c>
      <c r="L78" s="10">
        <f>+'T 1.1 บข ปกติ'!L78+'T1.2 บข พิเศษ'!L78</f>
        <v>0</v>
      </c>
      <c r="M78" s="10">
        <f>+'T 1.1 บข ปกติ'!M78+'T1.2 บข พิเศษ'!M78</f>
        <v>0</v>
      </c>
      <c r="N78" s="10">
        <f>+'T 1.1 บข ปกติ'!N78+'T1.2 บข พิเศษ'!N78</f>
        <v>0</v>
      </c>
      <c r="O78" s="10">
        <f>+'T 1.1 บข ปกติ'!O78+'T1.2 บข พิเศษ'!O78</f>
        <v>0</v>
      </c>
      <c r="P78" s="10">
        <f>+'T 1.1 บข ปกติ'!P78+'T1.2 บข พิเศษ'!P78</f>
        <v>0</v>
      </c>
      <c r="Q78" s="10">
        <f>+'T 1.1 บข ปกติ'!Q78+'T1.2 บข พิเศษ'!Q78</f>
        <v>0</v>
      </c>
      <c r="R78" s="10">
        <f>+'T 1.1 บข ปกติ'!R78+'T1.2 บข พิเศษ'!R78</f>
        <v>0</v>
      </c>
      <c r="S78" s="10">
        <f>+'T 1.1 บข ปกติ'!S78+'T1.2 บข พิเศษ'!S78</f>
        <v>0</v>
      </c>
      <c r="T78" s="11">
        <f>+'T 1.1 บข ปกติ'!T78+'T1.2 บข พิเศษ'!T78</f>
        <v>0</v>
      </c>
      <c r="U78" s="92">
        <f>+'T 1.1 บข ปกติ'!U78+'T1.2 บข พิเศษ'!U78</f>
        <v>0</v>
      </c>
      <c r="V78" s="9">
        <f>+'T 1.1 บข ปกติ'!V78+'T1.2 บข พิเศษ'!V78</f>
        <v>0</v>
      </c>
      <c r="W78" s="10">
        <f>+'T 1.1 บข ปกติ'!W78+'T1.2 บข พิเศษ'!W78</f>
        <v>0</v>
      </c>
      <c r="X78" s="10">
        <f>+'T 1.1 บข ปกติ'!X78+'T1.2 บข พิเศษ'!X78</f>
        <v>0</v>
      </c>
      <c r="Y78" s="10">
        <f>+'T 1.1 บข ปกติ'!Y78+'T1.2 บข พิเศษ'!Y78</f>
        <v>0</v>
      </c>
      <c r="Z78" s="10">
        <f>+'T 1.1 บข ปกติ'!Z78+'T1.2 บข พิเศษ'!Z78</f>
        <v>0</v>
      </c>
      <c r="AA78" s="10">
        <f>+'T 1.1 บข ปกติ'!AA78+'T1.2 บข พิเศษ'!AA78</f>
        <v>0</v>
      </c>
      <c r="AB78" s="10">
        <f>+'T 1.1 บข ปกติ'!AB78+'T1.2 บข พิเศษ'!AB78</f>
        <v>0</v>
      </c>
      <c r="AC78" s="10">
        <f>+'T 1.1 บข ปกติ'!AC78+'T1.2 บข พิเศษ'!AC78</f>
        <v>0</v>
      </c>
      <c r="AD78" s="92">
        <f>+'T 1.1 บข ปกติ'!AD78+'T1.2 บข พิเศษ'!AD78</f>
        <v>0</v>
      </c>
      <c r="AE78" s="98">
        <f>+'T 1.1 บข ปกติ'!AE78+'T1.2 บข พิเศษ'!AE78</f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f>+'T 1.1 บข ปกติ'!D79+'T1.2 บข พิเศษ'!D79</f>
        <v>16.385491546015995</v>
      </c>
      <c r="E79" s="10">
        <f>+'T 1.1 บข ปกติ'!E79+'T1.2 บข พิเศษ'!E79</f>
        <v>1602.6838311228107</v>
      </c>
      <c r="F79" s="10">
        <f>+'T 1.1 บข ปกติ'!F79+'T1.2 บข พิเศษ'!F79</f>
        <v>4.4025007593398797</v>
      </c>
      <c r="G79" s="10">
        <f>+'T 1.1 บข ปกติ'!G79+'T1.2 บข พิเศษ'!G79</f>
        <v>28.967550875771998</v>
      </c>
      <c r="H79" s="10">
        <f>+'T 1.1 บข ปกติ'!H79+'T1.2 บข พิเศษ'!H79</f>
        <v>5.1707552900678344</v>
      </c>
      <c r="I79" s="10">
        <f>+'T 1.1 บข ปกติ'!I79+'T1.2 บข พิเศษ'!I79</f>
        <v>26.983947554925585</v>
      </c>
      <c r="J79" s="10">
        <f>+'T 1.1 บข ปกติ'!J79+'T1.2 บข พิเศษ'!J79</f>
        <v>18.547271438695962</v>
      </c>
      <c r="K79" s="10">
        <f>+'T 1.1 บข ปกติ'!K79+'T1.2 บข พิเศษ'!K79</f>
        <v>0.12815126050420167</v>
      </c>
      <c r="L79" s="10">
        <f>+'T 1.1 บข ปกติ'!L79+'T1.2 บข พิเศษ'!L79</f>
        <v>14.341424521615874</v>
      </c>
      <c r="M79" s="10">
        <f>+'T 1.1 บข ปกติ'!M79+'T1.2 บข พิเศษ'!M79</f>
        <v>299.3212412675914</v>
      </c>
      <c r="N79" s="10">
        <f>+'T 1.1 บข ปกติ'!N79+'T1.2 บข พิเศษ'!N79</f>
        <v>39.265131112686042</v>
      </c>
      <c r="O79" s="10">
        <f>+'T 1.1 บข ปกติ'!O79+'T1.2 บข พิเศษ'!O79</f>
        <v>0.15460159967601497</v>
      </c>
      <c r="P79" s="10">
        <f>+'T 1.1 บข ปกติ'!P79+'T1.2 บข พิเศษ'!P79</f>
        <v>31.618487394957981</v>
      </c>
      <c r="Q79" s="10">
        <f>+'T 1.1 บข ปกติ'!Q79+'T1.2 บข พิเศษ'!Q79</f>
        <v>0</v>
      </c>
      <c r="R79" s="10">
        <f>+'T 1.1 บข ปกติ'!R79+'T1.2 บข พิเศษ'!R79</f>
        <v>3.7815126050420172E-2</v>
      </c>
      <c r="S79" s="10">
        <f>+'T 1.1 บข ปกติ'!S79+'T1.2 บข พิเศษ'!S79</f>
        <v>0</v>
      </c>
      <c r="T79" s="11">
        <f>+'T 1.1 บข ปกติ'!T79+'T1.2 บข พิเศษ'!T79</f>
        <v>1.8306722689075632</v>
      </c>
      <c r="U79" s="92">
        <f>+'T 1.1 บข ปกติ'!U79+'T1.2 บข พิเศษ'!U79</f>
        <v>2089.8388731396171</v>
      </c>
      <c r="V79" s="9">
        <f>+'T 1.1 บข ปกติ'!V79+'T1.2 บข พิเศษ'!V79</f>
        <v>0</v>
      </c>
      <c r="W79" s="10">
        <f>+'T 1.1 บข ปกติ'!W79+'T1.2 บข พิเศษ'!W79</f>
        <v>0</v>
      </c>
      <c r="X79" s="10">
        <f>+'T 1.1 บข ปกติ'!X79+'T1.2 บข พิเศษ'!X79</f>
        <v>0</v>
      </c>
      <c r="Y79" s="10">
        <f>+'T 1.1 บข ปกติ'!Y79+'T1.2 บข พิเศษ'!Y79</f>
        <v>0</v>
      </c>
      <c r="Z79" s="10">
        <f>+'T 1.1 บข ปกติ'!Z79+'T1.2 บข พิเศษ'!Z79</f>
        <v>0</v>
      </c>
      <c r="AA79" s="10">
        <f>+'T 1.1 บข ปกติ'!AA79+'T1.2 บข พิเศษ'!AA79</f>
        <v>0</v>
      </c>
      <c r="AB79" s="10">
        <f>+'T 1.1 บข ปกติ'!AB79+'T1.2 บข พิเศษ'!AB79</f>
        <v>0</v>
      </c>
      <c r="AC79" s="10">
        <f>+'T 1.1 บข ปกติ'!AC79+'T1.2 บข พิเศษ'!AC79</f>
        <v>0</v>
      </c>
      <c r="AD79" s="92">
        <f>+'T 1.1 บข ปกติ'!AD79+'T1.2 บข พิเศษ'!AD79</f>
        <v>0</v>
      </c>
      <c r="AE79" s="98">
        <f>+'T 1.1 บข ปกติ'!AE79+'T1.2 บข พิเศษ'!AE79</f>
        <v>2089.8388731396171</v>
      </c>
      <c r="AH79" s="109">
        <v>1968.2203161987848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f>+'T 1.1 บข ปกติ'!D80+'T1.2 บข พิเศษ'!D80</f>
        <v>0</v>
      </c>
      <c r="E80" s="10">
        <f>+'T 1.1 บข ปกติ'!E80+'T1.2 บข พิเศษ'!E80</f>
        <v>637.16666666666663</v>
      </c>
      <c r="F80" s="10">
        <f>+'T 1.1 บข ปกติ'!F80+'T1.2 บข พิเศษ'!F80</f>
        <v>0</v>
      </c>
      <c r="G80" s="10">
        <f>+'T 1.1 บข ปกติ'!G80+'T1.2 บข พิเศษ'!G80</f>
        <v>0</v>
      </c>
      <c r="H80" s="10">
        <f>+'T 1.1 บข ปกติ'!H80+'T1.2 บข พิเศษ'!H80</f>
        <v>0</v>
      </c>
      <c r="I80" s="10">
        <f>+'T 1.1 บข ปกติ'!I80+'T1.2 บข พิเศษ'!I80</f>
        <v>0</v>
      </c>
      <c r="J80" s="10">
        <f>+'T 1.1 บข ปกติ'!J80+'T1.2 บข พิเศษ'!J80</f>
        <v>8.5</v>
      </c>
      <c r="K80" s="10">
        <f>+'T 1.1 บข ปกติ'!K80+'T1.2 บข พิเศษ'!K80</f>
        <v>0</v>
      </c>
      <c r="L80" s="10">
        <f>+'T 1.1 บข ปกติ'!L80+'T1.2 บข พิเศษ'!L80</f>
        <v>0</v>
      </c>
      <c r="M80" s="10">
        <f>+'T 1.1 บข ปกติ'!M80+'T1.2 บข พิเศษ'!M80</f>
        <v>8.75</v>
      </c>
      <c r="N80" s="10">
        <f>+'T 1.1 บข ปกติ'!N80+'T1.2 บข พิเศษ'!N80</f>
        <v>0</v>
      </c>
      <c r="O80" s="10">
        <f>+'T 1.1 บข ปกติ'!O80+'T1.2 บข พิเศษ'!O80</f>
        <v>0</v>
      </c>
      <c r="P80" s="10">
        <f>+'T 1.1 บข ปกติ'!P80+'T1.2 บข พิเศษ'!P80</f>
        <v>0</v>
      </c>
      <c r="Q80" s="10">
        <f>+'T 1.1 บข ปกติ'!Q80+'T1.2 บข พิเศษ'!Q80</f>
        <v>0</v>
      </c>
      <c r="R80" s="10">
        <f>+'T 1.1 บข ปกติ'!R80+'T1.2 บข พิเศษ'!R80</f>
        <v>0</v>
      </c>
      <c r="S80" s="10">
        <f>+'T 1.1 บข ปกติ'!S80+'T1.2 บข พิเศษ'!S80</f>
        <v>0</v>
      </c>
      <c r="T80" s="11">
        <f>+'T 1.1 บข ปกติ'!T80+'T1.2 บข พิเศษ'!T80</f>
        <v>0</v>
      </c>
      <c r="U80" s="92">
        <f>+'T 1.1 บข ปกติ'!U80+'T1.2 บข พิเศษ'!U80</f>
        <v>654.41666666666663</v>
      </c>
      <c r="V80" s="9">
        <f>+'T 1.1 บข ปกติ'!V80+'T1.2 บข พิเศษ'!V80</f>
        <v>0</v>
      </c>
      <c r="W80" s="10">
        <f>+'T 1.1 บข ปกติ'!W80+'T1.2 บข พิเศษ'!W80</f>
        <v>0</v>
      </c>
      <c r="X80" s="10">
        <f>+'T 1.1 บข ปกติ'!X80+'T1.2 บข พิเศษ'!X80</f>
        <v>0</v>
      </c>
      <c r="Y80" s="10">
        <f>+'T 1.1 บข ปกติ'!Y80+'T1.2 บข พิเศษ'!Y80</f>
        <v>0</v>
      </c>
      <c r="Z80" s="10">
        <f>+'T 1.1 บข ปกติ'!Z80+'T1.2 บข พิเศษ'!Z80</f>
        <v>0</v>
      </c>
      <c r="AA80" s="10">
        <f>+'T 1.1 บข ปกติ'!AA80+'T1.2 บข พิเศษ'!AA80</f>
        <v>0</v>
      </c>
      <c r="AB80" s="10">
        <f>+'T 1.1 บข ปกติ'!AB80+'T1.2 บข พิเศษ'!AB80</f>
        <v>0</v>
      </c>
      <c r="AC80" s="10">
        <f>+'T 1.1 บข ปกติ'!AC80+'T1.2 บข พิเศษ'!AC80</f>
        <v>0</v>
      </c>
      <c r="AD80" s="92">
        <f>+'T 1.1 บข ปกติ'!AD80+'T1.2 บข พิเศษ'!AD80</f>
        <v>0</v>
      </c>
      <c r="AE80" s="98">
        <f>+'T 1.1 บข ปกติ'!AE80+'T1.2 บข พิเศษ'!AE80</f>
        <v>654.41666666666663</v>
      </c>
      <c r="AH80" s="109">
        <v>648</v>
      </c>
    </row>
    <row r="81" spans="1:34" s="1" customFormat="1" ht="18" customHeight="1" x14ac:dyDescent="0.2">
      <c r="A81" s="19"/>
      <c r="B81" s="8"/>
      <c r="C81" s="8" t="s">
        <v>26</v>
      </c>
      <c r="D81" s="9">
        <f>+'T 1.1 บข ปกติ'!D81+'T1.2 บข พิเศษ'!D81</f>
        <v>0</v>
      </c>
      <c r="E81" s="10">
        <f>+'T 1.1 บข ปกติ'!E81+'T1.2 บข พิเศษ'!E81</f>
        <v>1146.9000000000001</v>
      </c>
      <c r="F81" s="10">
        <f>+'T 1.1 บข ปกติ'!F81+'T1.2 บข พิเศษ'!F81</f>
        <v>0</v>
      </c>
      <c r="G81" s="10">
        <f>+'T 1.1 บข ปกติ'!G81+'T1.2 บข พิเศษ'!G81</f>
        <v>0</v>
      </c>
      <c r="H81" s="10">
        <f>+'T 1.1 บข ปกติ'!H81+'T1.2 บข พิเศษ'!H81</f>
        <v>0</v>
      </c>
      <c r="I81" s="10">
        <f>+'T 1.1 บข ปกติ'!I81+'T1.2 บข พิเศษ'!I81</f>
        <v>0</v>
      </c>
      <c r="J81" s="10">
        <f>+'T 1.1 บข ปกติ'!J81+'T1.2 บข พิเศษ'!J81</f>
        <v>15.3</v>
      </c>
      <c r="K81" s="10">
        <f>+'T 1.1 บข ปกติ'!K81+'T1.2 บข พิเศษ'!K81</f>
        <v>0</v>
      </c>
      <c r="L81" s="10">
        <f>+'T 1.1 บข ปกติ'!L81+'T1.2 บข พิเศษ'!L81</f>
        <v>0</v>
      </c>
      <c r="M81" s="10">
        <f>+'T 1.1 บข ปกติ'!M81+'T1.2 บข พิเศษ'!M81</f>
        <v>15.75</v>
      </c>
      <c r="N81" s="10">
        <f>+'T 1.1 บข ปกติ'!N81+'T1.2 บข พิเศษ'!N81</f>
        <v>0</v>
      </c>
      <c r="O81" s="10">
        <f>+'T 1.1 บข ปกติ'!O81+'T1.2 บข พิเศษ'!O81</f>
        <v>0</v>
      </c>
      <c r="P81" s="10">
        <f>+'T 1.1 บข ปกติ'!P81+'T1.2 บข พิเศษ'!P81</f>
        <v>0</v>
      </c>
      <c r="Q81" s="10">
        <f>+'T 1.1 บข ปกติ'!Q81+'T1.2 บข พิเศษ'!Q81</f>
        <v>0</v>
      </c>
      <c r="R81" s="10">
        <f>+'T 1.1 บข ปกติ'!R81+'T1.2 บข พิเศษ'!R81</f>
        <v>0</v>
      </c>
      <c r="S81" s="10">
        <f>+'T 1.1 บข ปกติ'!S81+'T1.2 บข พิเศษ'!S81</f>
        <v>0</v>
      </c>
      <c r="T81" s="11">
        <f>+'T 1.1 บข ปกติ'!T81+'T1.2 บข พิเศษ'!T81</f>
        <v>0</v>
      </c>
      <c r="U81" s="92">
        <f>+'T 1.1 บข ปกติ'!U81+'T1.2 บข พิเศษ'!U81</f>
        <v>1177.95</v>
      </c>
      <c r="V81" s="9">
        <f>+'T 1.1 บข ปกติ'!V81+'T1.2 บข พิเศษ'!V81</f>
        <v>0</v>
      </c>
      <c r="W81" s="10">
        <f>+'T 1.1 บข ปกติ'!W81+'T1.2 บข พิเศษ'!W81</f>
        <v>0</v>
      </c>
      <c r="X81" s="10">
        <f>+'T 1.1 บข ปกติ'!X81+'T1.2 บข พิเศษ'!X81</f>
        <v>0</v>
      </c>
      <c r="Y81" s="10">
        <f>+'T 1.1 บข ปกติ'!Y81+'T1.2 บข พิเศษ'!Y81</f>
        <v>0</v>
      </c>
      <c r="Z81" s="10">
        <f>+'T 1.1 บข ปกติ'!Z81+'T1.2 บข พิเศษ'!Z81</f>
        <v>0</v>
      </c>
      <c r="AA81" s="10">
        <f>+'T 1.1 บข ปกติ'!AA81+'T1.2 บข พิเศษ'!AA81</f>
        <v>0</v>
      </c>
      <c r="AB81" s="10">
        <f>+'T 1.1 บข ปกติ'!AB81+'T1.2 บข พิเศษ'!AB81</f>
        <v>0</v>
      </c>
      <c r="AC81" s="10">
        <f>+'T 1.1 บข ปกติ'!AC81+'T1.2 บข พิเศษ'!AC81</f>
        <v>0</v>
      </c>
      <c r="AD81" s="92">
        <f>+'T 1.1 บข ปกติ'!AD81+'T1.2 บข พิเศษ'!AD81</f>
        <v>0</v>
      </c>
      <c r="AE81" s="98">
        <f>+'T 1.1 บข ปกติ'!AE81+'T1.2 บข พิเศษ'!AE81</f>
        <v>1177.95</v>
      </c>
      <c r="AH81" s="109">
        <v>1166.3999999999999</v>
      </c>
    </row>
    <row r="82" spans="1:34" s="1" customFormat="1" ht="18" customHeight="1" x14ac:dyDescent="0.2">
      <c r="A82" s="20"/>
      <c r="B82" s="21" t="s">
        <v>27</v>
      </c>
      <c r="C82" s="21"/>
      <c r="D82" s="22">
        <f>+'T 1.1 บข ปกติ'!D82+'T1.2 บข พิเศษ'!D82</f>
        <v>16.385491546015995</v>
      </c>
      <c r="E82" s="23">
        <f>+'T 1.1 บข ปกติ'!E82+'T1.2 บข พิเศษ'!E82</f>
        <v>2749.5838311228108</v>
      </c>
      <c r="F82" s="23">
        <f>+'T 1.1 บข ปกติ'!F82+'T1.2 บข พิเศษ'!F82</f>
        <v>4.4025007593398797</v>
      </c>
      <c r="G82" s="23">
        <f>+'T 1.1 บข ปกติ'!G82+'T1.2 บข พิเศษ'!G82</f>
        <v>28.967550875771998</v>
      </c>
      <c r="H82" s="23">
        <f>+'T 1.1 บข ปกติ'!H82+'T1.2 บข พิเศษ'!H82</f>
        <v>5.1707552900678344</v>
      </c>
      <c r="I82" s="23">
        <f>+'T 1.1 บข ปกติ'!I82+'T1.2 บข พิเศษ'!I82</f>
        <v>26.983947554925585</v>
      </c>
      <c r="J82" s="23">
        <f>+'T 1.1 บข ปกติ'!J82+'T1.2 บข พิเศษ'!J82</f>
        <v>33.847271438695962</v>
      </c>
      <c r="K82" s="23">
        <f>+'T 1.1 บข ปกติ'!K82+'T1.2 บข พิเศษ'!K82</f>
        <v>0.12815126050420167</v>
      </c>
      <c r="L82" s="23">
        <f>+'T 1.1 บข ปกติ'!L82+'T1.2 บข พิเศษ'!L82</f>
        <v>14.341424521615874</v>
      </c>
      <c r="M82" s="23">
        <f>+'T 1.1 บข ปกติ'!M82+'T1.2 บข พิเศษ'!M82</f>
        <v>315.0712412675914</v>
      </c>
      <c r="N82" s="23">
        <f>+'T 1.1 บข ปกติ'!N82+'T1.2 บข พิเศษ'!N82</f>
        <v>39.265131112686042</v>
      </c>
      <c r="O82" s="23">
        <f>+'T 1.1 บข ปกติ'!O82+'T1.2 บข พิเศษ'!O82</f>
        <v>0.15460159967601497</v>
      </c>
      <c r="P82" s="23">
        <f>+'T 1.1 บข ปกติ'!P82+'T1.2 บข พิเศษ'!P82</f>
        <v>31.618487394957981</v>
      </c>
      <c r="Q82" s="23">
        <f>+'T 1.1 บข ปกติ'!Q82+'T1.2 บข พิเศษ'!Q82</f>
        <v>0</v>
      </c>
      <c r="R82" s="23">
        <f>+'T 1.1 บข ปกติ'!R82+'T1.2 บข พิเศษ'!R82</f>
        <v>3.7815126050420172E-2</v>
      </c>
      <c r="S82" s="23">
        <f>+'T 1.1 บข ปกติ'!S82+'T1.2 บข พิเศษ'!S82</f>
        <v>0</v>
      </c>
      <c r="T82" s="24">
        <f>+'T 1.1 บข ปกติ'!T82+'T1.2 บข พิเศษ'!T82</f>
        <v>1.8306722689075632</v>
      </c>
      <c r="U82" s="93">
        <f>+'T 1.1 บข ปกติ'!U82+'T1.2 บข พิเศษ'!U82</f>
        <v>3267.788873139617</v>
      </c>
      <c r="V82" s="22">
        <f>+'T 1.1 บข ปกติ'!V82+'T1.2 บข พิเศษ'!V82</f>
        <v>0</v>
      </c>
      <c r="W82" s="23">
        <f>+'T 1.1 บข ปกติ'!W82+'T1.2 บข พิเศษ'!W82</f>
        <v>0</v>
      </c>
      <c r="X82" s="23">
        <f>+'T 1.1 บข ปกติ'!X82+'T1.2 บข พิเศษ'!X82</f>
        <v>0</v>
      </c>
      <c r="Y82" s="23">
        <f>+'T 1.1 บข ปกติ'!Y82+'T1.2 บข พิเศษ'!Y82</f>
        <v>0</v>
      </c>
      <c r="Z82" s="23">
        <f>+'T 1.1 บข ปกติ'!Z82+'T1.2 บข พิเศษ'!Z82</f>
        <v>0</v>
      </c>
      <c r="AA82" s="23">
        <f>+'T 1.1 บข ปกติ'!AA82+'T1.2 บข พิเศษ'!AA82</f>
        <v>0</v>
      </c>
      <c r="AB82" s="23">
        <f>+'T 1.1 บข ปกติ'!AB82+'T1.2 บข พิเศษ'!AB82</f>
        <v>0</v>
      </c>
      <c r="AC82" s="23">
        <f>+'T 1.1 บข ปกติ'!AC82+'T1.2 บข พิเศษ'!AC82</f>
        <v>0</v>
      </c>
      <c r="AD82" s="93">
        <f>+'T 1.1 บข ปกติ'!AD82+'T1.2 บข พิเศษ'!AD82</f>
        <v>0</v>
      </c>
      <c r="AE82" s="122">
        <f>+'T 1.1 บข ปกติ'!AE82+'T1.2 บข พิเศษ'!AE82</f>
        <v>3267.788873139617</v>
      </c>
      <c r="AG82" s="121">
        <f>+AE82-AH82</f>
        <v>133.16855694083279</v>
      </c>
      <c r="AH82" s="110">
        <v>3134.6203161987842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f>+'T 1.1 บข ปกติ'!D83+'T1.2 บข พิเศษ'!D83</f>
        <v>1.5290429651484418</v>
      </c>
      <c r="E83" s="17">
        <f>+'T 1.1 บข ปกติ'!E83+'T1.2 บข พิเศษ'!E83</f>
        <v>0.57754010695187163</v>
      </c>
      <c r="F83" s="17">
        <f>+'T 1.1 บข ปกติ'!F83+'T1.2 บข พิเศษ'!F83</f>
        <v>0.54545454545454541</v>
      </c>
      <c r="G83" s="17">
        <f>+'T 1.1 บข ปกติ'!G83+'T1.2 บข พิเศษ'!G83</f>
        <v>0.35294117647058826</v>
      </c>
      <c r="H83" s="17">
        <f>+'T 1.1 บข ปกติ'!H83+'T1.2 บข พิเศษ'!H83</f>
        <v>0.54545454545454541</v>
      </c>
      <c r="I83" s="17">
        <f>+'T 1.1 บข ปกติ'!I83+'T1.2 บข พิเศษ'!I83</f>
        <v>1.7154711414346304</v>
      </c>
      <c r="J83" s="17">
        <f>+'T 1.1 บข ปกติ'!J83+'T1.2 บข พิเศษ'!J83</f>
        <v>1.5130001843997789</v>
      </c>
      <c r="K83" s="17">
        <f>+'T 1.1 บข ปกติ'!K83+'T1.2 บข พิเศษ'!K83</f>
        <v>282.05882352941177</v>
      </c>
      <c r="L83" s="17">
        <f>+'T 1.1 บข ปกติ'!L83+'T1.2 บข พิเศษ'!L83</f>
        <v>0.70588235294117652</v>
      </c>
      <c r="M83" s="17">
        <f>+'T 1.1 บข ปกติ'!M83+'T1.2 บข พิเศษ'!M83</f>
        <v>0.57754010695187163</v>
      </c>
      <c r="N83" s="17">
        <f>+'T 1.1 บข ปกติ'!N83+'T1.2 บข พิเศษ'!N83</f>
        <v>1.7967914438502675</v>
      </c>
      <c r="O83" s="17">
        <f>+'T 1.1 บข ปกติ'!O83+'T1.2 บข พิเศษ'!O83</f>
        <v>0.17647058823529413</v>
      </c>
      <c r="P83" s="17">
        <f>+'T 1.1 บข ปกติ'!P83+'T1.2 บข พิเศษ'!P83</f>
        <v>9.3153236216116539</v>
      </c>
      <c r="Q83" s="17">
        <f>+'T 1.1 บข ปกติ'!Q83+'T1.2 บข พิเศษ'!Q83</f>
        <v>0</v>
      </c>
      <c r="R83" s="17">
        <f>+'T 1.1 บข ปกติ'!R83+'T1.2 บข พิเศษ'!R83</f>
        <v>4.812834224598931E-2</v>
      </c>
      <c r="S83" s="17">
        <f>+'T 1.1 บข ปกติ'!S83+'T1.2 บข พิเศษ'!S83</f>
        <v>0</v>
      </c>
      <c r="T83" s="18">
        <f>+'T 1.1 บข ปกติ'!T83+'T1.2 บข พิเศษ'!T83</f>
        <v>3.2727272727272725</v>
      </c>
      <c r="U83" s="91">
        <f>+'T 1.1 บข ปกติ'!U83+'T1.2 บข พิเศษ'!U83</f>
        <v>304.73059192328969</v>
      </c>
      <c r="V83" s="16">
        <f>+'T 1.1 บข ปกติ'!V83+'T1.2 บข พิเศษ'!V83</f>
        <v>0</v>
      </c>
      <c r="W83" s="17">
        <f>+'T 1.1 บข ปกติ'!W83+'T1.2 บข พิเศษ'!W83</f>
        <v>0</v>
      </c>
      <c r="X83" s="17">
        <f>+'T 1.1 บข ปกติ'!X83+'T1.2 บข พิเศษ'!X83</f>
        <v>0</v>
      </c>
      <c r="Y83" s="17">
        <f>+'T 1.1 บข ปกติ'!Y83+'T1.2 บข พิเศษ'!Y83</f>
        <v>0</v>
      </c>
      <c r="Z83" s="17">
        <f>+'T 1.1 บข ปกติ'!Z83+'T1.2 บข พิเศษ'!Z83</f>
        <v>0</v>
      </c>
      <c r="AA83" s="17">
        <f>+'T 1.1 บข ปกติ'!AA83+'T1.2 บข พิเศษ'!AA83</f>
        <v>0</v>
      </c>
      <c r="AB83" s="17">
        <f>+'T 1.1 บข ปกติ'!AB83+'T1.2 บข พิเศษ'!AB83</f>
        <v>0</v>
      </c>
      <c r="AC83" s="17">
        <f>+'T 1.1 บข ปกติ'!AC83+'T1.2 บข พิเศษ'!AC83</f>
        <v>0</v>
      </c>
      <c r="AD83" s="91">
        <f>+'T 1.1 บข ปกติ'!AD83+'T1.2 บข พิเศษ'!AD83</f>
        <v>0</v>
      </c>
      <c r="AE83" s="97">
        <f>+'T 1.1 บข ปกติ'!AE83+'T1.2 บข พิเศษ'!AE83</f>
        <v>304.73059192328969</v>
      </c>
      <c r="AH83" s="108">
        <v>270.83281733746134</v>
      </c>
    </row>
    <row r="84" spans="1:34" s="1" customFormat="1" ht="18" customHeight="1" x14ac:dyDescent="0.2">
      <c r="A84" s="19"/>
      <c r="B84" s="8"/>
      <c r="C84" s="8" t="s">
        <v>24</v>
      </c>
      <c r="D84" s="9">
        <f>+'T 1.1 บข ปกติ'!D84+'T1.2 บข พิเศษ'!D84</f>
        <v>0</v>
      </c>
      <c r="E84" s="10">
        <f>+'T 1.1 บข ปกติ'!E84+'T1.2 บข พิเศษ'!E84</f>
        <v>0</v>
      </c>
      <c r="F84" s="10">
        <f>+'T 1.1 บข ปกติ'!F84+'T1.2 บข พิเศษ'!F84</f>
        <v>0</v>
      </c>
      <c r="G84" s="10">
        <f>+'T 1.1 บข ปกติ'!G84+'T1.2 บข พิเศษ'!G84</f>
        <v>0</v>
      </c>
      <c r="H84" s="10">
        <f>+'T 1.1 บข ปกติ'!H84+'T1.2 บข พิเศษ'!H84</f>
        <v>0</v>
      </c>
      <c r="I84" s="10">
        <f>+'T 1.1 บข ปกติ'!I84+'T1.2 บข พิเศษ'!I84</f>
        <v>0</v>
      </c>
      <c r="J84" s="10">
        <f>+'T 1.1 บข ปกติ'!J84+'T1.2 บข พิเศษ'!J84</f>
        <v>0</v>
      </c>
      <c r="K84" s="10">
        <f>+'T 1.1 บข ปกติ'!K84+'T1.2 บข พิเศษ'!K84</f>
        <v>0</v>
      </c>
      <c r="L84" s="10">
        <f>+'T 1.1 บข ปกติ'!L84+'T1.2 บข พิเศษ'!L84</f>
        <v>0</v>
      </c>
      <c r="M84" s="10">
        <f>+'T 1.1 บข ปกติ'!M84+'T1.2 บข พิเศษ'!M84</f>
        <v>0</v>
      </c>
      <c r="N84" s="10">
        <f>+'T 1.1 บข ปกติ'!N84+'T1.2 บข พิเศษ'!N84</f>
        <v>0</v>
      </c>
      <c r="O84" s="10">
        <f>+'T 1.1 บข ปกติ'!O84+'T1.2 บข พิเศษ'!O84</f>
        <v>0</v>
      </c>
      <c r="P84" s="10">
        <f>+'T 1.1 บข ปกติ'!P84+'T1.2 บข พิเศษ'!P84</f>
        <v>0</v>
      </c>
      <c r="Q84" s="10">
        <f>+'T 1.1 บข ปกติ'!Q84+'T1.2 บข พิเศษ'!Q84</f>
        <v>0</v>
      </c>
      <c r="R84" s="10">
        <f>+'T 1.1 บข ปกติ'!R84+'T1.2 บข พิเศษ'!R84</f>
        <v>0</v>
      </c>
      <c r="S84" s="10">
        <f>+'T 1.1 บข ปกติ'!S84+'T1.2 บข พิเศษ'!S84</f>
        <v>0</v>
      </c>
      <c r="T84" s="11">
        <f>+'T 1.1 บข ปกติ'!T84+'T1.2 บข พิเศษ'!T84</f>
        <v>0</v>
      </c>
      <c r="U84" s="92">
        <f>+'T 1.1 บข ปกติ'!U84+'T1.2 บข พิเศษ'!U84</f>
        <v>0</v>
      </c>
      <c r="V84" s="9">
        <f>+'T 1.1 บข ปกติ'!V84+'T1.2 บข พิเศษ'!V84</f>
        <v>0</v>
      </c>
      <c r="W84" s="10">
        <f>+'T 1.1 บข ปกติ'!W84+'T1.2 บข พิเศษ'!W84</f>
        <v>0</v>
      </c>
      <c r="X84" s="10">
        <f>+'T 1.1 บข ปกติ'!X84+'T1.2 บข พิเศษ'!X84</f>
        <v>0</v>
      </c>
      <c r="Y84" s="10">
        <f>+'T 1.1 บข ปกติ'!Y84+'T1.2 บข พิเศษ'!Y84</f>
        <v>0</v>
      </c>
      <c r="Z84" s="10">
        <f>+'T 1.1 บข ปกติ'!Z84+'T1.2 บข พิเศษ'!Z84</f>
        <v>0</v>
      </c>
      <c r="AA84" s="10">
        <f>+'T 1.1 บข ปกติ'!AA84+'T1.2 บข พิเศษ'!AA84</f>
        <v>0</v>
      </c>
      <c r="AB84" s="10">
        <f>+'T 1.1 บข ปกติ'!AB84+'T1.2 บข พิเศษ'!AB84</f>
        <v>0</v>
      </c>
      <c r="AC84" s="10">
        <f>+'T 1.1 บข ปกติ'!AC84+'T1.2 บข พิเศษ'!AC84</f>
        <v>0</v>
      </c>
      <c r="AD84" s="92">
        <f>+'T 1.1 บข ปกติ'!AD84+'T1.2 บข พิเศษ'!AD84</f>
        <v>0</v>
      </c>
      <c r="AE84" s="98">
        <f>+'T 1.1 บข ปกติ'!AE84+'T1.2 บข พิเศษ'!AE84</f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f>+'T 1.1 บข ปกติ'!D85+'T1.2 บข พิเศษ'!D85</f>
        <v>1.5290429651484418</v>
      </c>
      <c r="E85" s="10">
        <f>+'T 1.1 บข ปกติ'!E85+'T1.2 บข พิเศษ'!E85</f>
        <v>0.57754010695187163</v>
      </c>
      <c r="F85" s="10">
        <f>+'T 1.1 บข ปกติ'!F85+'T1.2 บข พิเศษ'!F85</f>
        <v>0.54545454545454541</v>
      </c>
      <c r="G85" s="10">
        <f>+'T 1.1 บข ปกติ'!G85+'T1.2 บข พิเศษ'!G85</f>
        <v>0.35294117647058826</v>
      </c>
      <c r="H85" s="10">
        <f>+'T 1.1 บข ปกติ'!H85+'T1.2 บข พิเศษ'!H85</f>
        <v>0.54545454545454541</v>
      </c>
      <c r="I85" s="10">
        <f>+'T 1.1 บข ปกติ'!I85+'T1.2 บข พิเศษ'!I85</f>
        <v>1.7154711414346304</v>
      </c>
      <c r="J85" s="10">
        <f>+'T 1.1 บข ปกติ'!J85+'T1.2 บข พิเศษ'!J85</f>
        <v>1.5130001843997789</v>
      </c>
      <c r="K85" s="10">
        <f>+'T 1.1 บข ปกติ'!K85+'T1.2 บข พิเศษ'!K85</f>
        <v>282.05882352941177</v>
      </c>
      <c r="L85" s="10">
        <f>+'T 1.1 บข ปกติ'!L85+'T1.2 บข พิเศษ'!L85</f>
        <v>0.70588235294117652</v>
      </c>
      <c r="M85" s="10">
        <f>+'T 1.1 บข ปกติ'!M85+'T1.2 บข พิเศษ'!M85</f>
        <v>0.57754010695187163</v>
      </c>
      <c r="N85" s="10">
        <f>+'T 1.1 บข ปกติ'!N85+'T1.2 บข พิเศษ'!N85</f>
        <v>1.7967914438502675</v>
      </c>
      <c r="O85" s="10">
        <f>+'T 1.1 บข ปกติ'!O85+'T1.2 บข พิเศษ'!O85</f>
        <v>0.17647058823529413</v>
      </c>
      <c r="P85" s="10">
        <f>+'T 1.1 บข ปกติ'!P85+'T1.2 บข พิเศษ'!P85</f>
        <v>9.3153236216116539</v>
      </c>
      <c r="Q85" s="10">
        <f>+'T 1.1 บข ปกติ'!Q85+'T1.2 บข พิเศษ'!Q85</f>
        <v>0</v>
      </c>
      <c r="R85" s="10">
        <f>+'T 1.1 บข ปกติ'!R85+'T1.2 บข พิเศษ'!R85</f>
        <v>4.812834224598931E-2</v>
      </c>
      <c r="S85" s="10">
        <f>+'T 1.1 บข ปกติ'!S85+'T1.2 บข พิเศษ'!S85</f>
        <v>0</v>
      </c>
      <c r="T85" s="11">
        <f>+'T 1.1 บข ปกติ'!T85+'T1.2 บข พิเศษ'!T85</f>
        <v>3.2727272727272725</v>
      </c>
      <c r="U85" s="92">
        <f>+'T 1.1 บข ปกติ'!U85+'T1.2 บข พิเศษ'!U85</f>
        <v>304.73059192328969</v>
      </c>
      <c r="V85" s="9">
        <f>+'T 1.1 บข ปกติ'!V85+'T1.2 บข พิเศษ'!V85</f>
        <v>0</v>
      </c>
      <c r="W85" s="10">
        <f>+'T 1.1 บข ปกติ'!W85+'T1.2 บข พิเศษ'!W85</f>
        <v>0</v>
      </c>
      <c r="X85" s="10">
        <f>+'T 1.1 บข ปกติ'!X85+'T1.2 บข พิเศษ'!X85</f>
        <v>0</v>
      </c>
      <c r="Y85" s="10">
        <f>+'T 1.1 บข ปกติ'!Y85+'T1.2 บข พิเศษ'!Y85</f>
        <v>0</v>
      </c>
      <c r="Z85" s="10">
        <f>+'T 1.1 บข ปกติ'!Z85+'T1.2 บข พิเศษ'!Z85</f>
        <v>0</v>
      </c>
      <c r="AA85" s="10">
        <f>+'T 1.1 บข ปกติ'!AA85+'T1.2 บข พิเศษ'!AA85</f>
        <v>0</v>
      </c>
      <c r="AB85" s="10">
        <f>+'T 1.1 บข ปกติ'!AB85+'T1.2 บข พิเศษ'!AB85</f>
        <v>0</v>
      </c>
      <c r="AC85" s="10">
        <f>+'T 1.1 บข ปกติ'!AC85+'T1.2 บข พิเศษ'!AC85</f>
        <v>0</v>
      </c>
      <c r="AD85" s="92">
        <f>+'T 1.1 บข ปกติ'!AD85+'T1.2 บข พิเศษ'!AD85</f>
        <v>0</v>
      </c>
      <c r="AE85" s="98">
        <f>+'T 1.1 บข ปกติ'!AE85+'T1.2 บข พิเศษ'!AE85</f>
        <v>304.73059192328969</v>
      </c>
      <c r="AH85" s="109">
        <v>270.83281733746134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f>+'T 1.1 บข ปกติ'!D86+'T1.2 บข พิเศษ'!D86</f>
        <v>0</v>
      </c>
      <c r="E86" s="10">
        <f>+'T 1.1 บข ปกติ'!E86+'T1.2 บข พิเศษ'!E86</f>
        <v>0</v>
      </c>
      <c r="F86" s="10">
        <f>+'T 1.1 บข ปกติ'!F86+'T1.2 บข พิเศษ'!F86</f>
        <v>0</v>
      </c>
      <c r="G86" s="10">
        <f>+'T 1.1 บข ปกติ'!G86+'T1.2 บข พิเศษ'!G86</f>
        <v>0</v>
      </c>
      <c r="H86" s="10">
        <f>+'T 1.1 บข ปกติ'!H86+'T1.2 บข พิเศษ'!H86</f>
        <v>0</v>
      </c>
      <c r="I86" s="10">
        <f>+'T 1.1 บข ปกติ'!I86+'T1.2 บข พิเศษ'!I86</f>
        <v>0</v>
      </c>
      <c r="J86" s="10">
        <f>+'T 1.1 บข ปกติ'!J86+'T1.2 บข พิเศษ'!J86</f>
        <v>0</v>
      </c>
      <c r="K86" s="10">
        <f>+'T 1.1 บข ปกติ'!K86+'T1.2 บข พิเศษ'!K86</f>
        <v>41.416666666666664</v>
      </c>
      <c r="L86" s="10">
        <f>+'T 1.1 บข ปกติ'!L86+'T1.2 บข พิเศษ'!L86</f>
        <v>0</v>
      </c>
      <c r="M86" s="10">
        <f>+'T 1.1 บข ปกติ'!M86+'T1.2 บข พิเศษ'!M86</f>
        <v>0</v>
      </c>
      <c r="N86" s="10">
        <f>+'T 1.1 บข ปกติ'!N86+'T1.2 บข พิเศษ'!N86</f>
        <v>0</v>
      </c>
      <c r="O86" s="10">
        <f>+'T 1.1 บข ปกติ'!O86+'T1.2 บข พิเศษ'!O86</f>
        <v>0</v>
      </c>
      <c r="P86" s="10">
        <f>+'T 1.1 บข ปกติ'!P86+'T1.2 บข พิเศษ'!P86</f>
        <v>0</v>
      </c>
      <c r="Q86" s="10">
        <f>+'T 1.1 บข ปกติ'!Q86+'T1.2 บข พิเศษ'!Q86</f>
        <v>0</v>
      </c>
      <c r="R86" s="10">
        <f>+'T 1.1 บข ปกติ'!R86+'T1.2 บข พิเศษ'!R86</f>
        <v>0</v>
      </c>
      <c r="S86" s="10">
        <f>+'T 1.1 บข ปกติ'!S86+'T1.2 บข พิเศษ'!S86</f>
        <v>0</v>
      </c>
      <c r="T86" s="11">
        <f>+'T 1.1 บข ปกติ'!T86+'T1.2 บข พิเศษ'!T86</f>
        <v>0</v>
      </c>
      <c r="U86" s="92">
        <f>+'T 1.1 บข ปกติ'!U86+'T1.2 บข พิเศษ'!U86</f>
        <v>41.416666666666664</v>
      </c>
      <c r="V86" s="9">
        <f>+'T 1.1 บข ปกติ'!V86+'T1.2 บข พิเศษ'!V86</f>
        <v>0</v>
      </c>
      <c r="W86" s="10">
        <f>+'T 1.1 บข ปกติ'!W86+'T1.2 บข พิเศษ'!W86</f>
        <v>0</v>
      </c>
      <c r="X86" s="10">
        <f>+'T 1.1 บข ปกติ'!X86+'T1.2 บข พิเศษ'!X86</f>
        <v>0</v>
      </c>
      <c r="Y86" s="10">
        <f>+'T 1.1 บข ปกติ'!Y86+'T1.2 บข พิเศษ'!Y86</f>
        <v>0</v>
      </c>
      <c r="Z86" s="10">
        <f>+'T 1.1 บข ปกติ'!Z86+'T1.2 บข พิเศษ'!Z86</f>
        <v>0</v>
      </c>
      <c r="AA86" s="10">
        <f>+'T 1.1 บข ปกติ'!AA86+'T1.2 บข พิเศษ'!AA86</f>
        <v>0</v>
      </c>
      <c r="AB86" s="10">
        <f>+'T 1.1 บข ปกติ'!AB86+'T1.2 บข พิเศษ'!AB86</f>
        <v>0</v>
      </c>
      <c r="AC86" s="10">
        <f>+'T 1.1 บข ปกติ'!AC86+'T1.2 บข พิเศษ'!AC86</f>
        <v>0</v>
      </c>
      <c r="AD86" s="92">
        <f>+'T 1.1 บข ปกติ'!AD86+'T1.2 บข พิเศษ'!AD86</f>
        <v>0</v>
      </c>
      <c r="AE86" s="98">
        <f>+'T 1.1 บข ปกติ'!AE86+'T1.2 บข พิเศษ'!AE86</f>
        <v>41.416666666666664</v>
      </c>
      <c r="AH86" s="109">
        <v>48.666666666666664</v>
      </c>
    </row>
    <row r="87" spans="1:34" s="1" customFormat="1" ht="18" customHeight="1" x14ac:dyDescent="0.2">
      <c r="A87" s="19"/>
      <c r="B87" s="8"/>
      <c r="C87" s="8" t="s">
        <v>26</v>
      </c>
      <c r="D87" s="9">
        <f>+'T 1.1 บข ปกติ'!D87+'T1.2 บข พิเศษ'!D87</f>
        <v>0</v>
      </c>
      <c r="E87" s="10">
        <f>+'T 1.1 บข ปกติ'!E87+'T1.2 บข พิเศษ'!E87</f>
        <v>0</v>
      </c>
      <c r="F87" s="10">
        <f>+'T 1.1 บข ปกติ'!F87+'T1.2 บข พิเศษ'!F87</f>
        <v>0</v>
      </c>
      <c r="G87" s="10">
        <f>+'T 1.1 บข ปกติ'!G87+'T1.2 บข พิเศษ'!G87</f>
        <v>0</v>
      </c>
      <c r="H87" s="10">
        <f>+'T 1.1 บข ปกติ'!H87+'T1.2 บข พิเศษ'!H87</f>
        <v>0</v>
      </c>
      <c r="I87" s="10">
        <f>+'T 1.1 บข ปกติ'!I87+'T1.2 บข พิเศษ'!I87</f>
        <v>0</v>
      </c>
      <c r="J87" s="10">
        <f>+'T 1.1 บข ปกติ'!J87+'T1.2 บข พิเศษ'!J87</f>
        <v>0</v>
      </c>
      <c r="K87" s="10">
        <f>+'T 1.1 บข ปกติ'!K87+'T1.2 บข พิเศษ'!K87</f>
        <v>41.416666666666664</v>
      </c>
      <c r="L87" s="10">
        <f>+'T 1.1 บข ปกติ'!L87+'T1.2 บข พิเศษ'!L87</f>
        <v>0</v>
      </c>
      <c r="M87" s="10">
        <f>+'T 1.1 บข ปกติ'!M87+'T1.2 บข พิเศษ'!M87</f>
        <v>0</v>
      </c>
      <c r="N87" s="10">
        <f>+'T 1.1 บข ปกติ'!N87+'T1.2 บข พิเศษ'!N87</f>
        <v>0</v>
      </c>
      <c r="O87" s="10">
        <f>+'T 1.1 บข ปกติ'!O87+'T1.2 บข พิเศษ'!O87</f>
        <v>0</v>
      </c>
      <c r="P87" s="10">
        <f>+'T 1.1 บข ปกติ'!P87+'T1.2 บข พิเศษ'!P87</f>
        <v>0</v>
      </c>
      <c r="Q87" s="10">
        <f>+'T 1.1 บข ปกติ'!Q87+'T1.2 บข พิเศษ'!Q87</f>
        <v>0</v>
      </c>
      <c r="R87" s="10">
        <f>+'T 1.1 บข ปกติ'!R87+'T1.2 บข พิเศษ'!R87</f>
        <v>0</v>
      </c>
      <c r="S87" s="10">
        <f>+'T 1.1 บข ปกติ'!S87+'T1.2 บข พิเศษ'!S87</f>
        <v>0</v>
      </c>
      <c r="T87" s="11">
        <f>+'T 1.1 บข ปกติ'!T87+'T1.2 บข พิเศษ'!T87</f>
        <v>0</v>
      </c>
      <c r="U87" s="92">
        <f>+'T 1.1 บข ปกติ'!U87+'T1.2 บข พิเศษ'!U87</f>
        <v>41.416666666666664</v>
      </c>
      <c r="V87" s="9">
        <f>+'T 1.1 บข ปกติ'!V87+'T1.2 บข พิเศษ'!V87</f>
        <v>0</v>
      </c>
      <c r="W87" s="10">
        <f>+'T 1.1 บข ปกติ'!W87+'T1.2 บข พิเศษ'!W87</f>
        <v>0</v>
      </c>
      <c r="X87" s="10">
        <f>+'T 1.1 บข ปกติ'!X87+'T1.2 บข พิเศษ'!X87</f>
        <v>0</v>
      </c>
      <c r="Y87" s="10">
        <f>+'T 1.1 บข ปกติ'!Y87+'T1.2 บข พิเศษ'!Y87</f>
        <v>0</v>
      </c>
      <c r="Z87" s="10">
        <f>+'T 1.1 บข ปกติ'!Z87+'T1.2 บข พิเศษ'!Z87</f>
        <v>0</v>
      </c>
      <c r="AA87" s="10">
        <f>+'T 1.1 บข ปกติ'!AA87+'T1.2 บข พิเศษ'!AA87</f>
        <v>0</v>
      </c>
      <c r="AB87" s="10">
        <f>+'T 1.1 บข ปกติ'!AB87+'T1.2 บข พิเศษ'!AB87</f>
        <v>0</v>
      </c>
      <c r="AC87" s="10">
        <f>+'T 1.1 บข ปกติ'!AC87+'T1.2 บข พิเศษ'!AC87</f>
        <v>0</v>
      </c>
      <c r="AD87" s="92">
        <f>+'T 1.1 บข ปกติ'!AD87+'T1.2 บข พิเศษ'!AD87</f>
        <v>0</v>
      </c>
      <c r="AE87" s="98">
        <f>+'T 1.1 บข ปกติ'!AE87+'T1.2 บข พิเศษ'!AE87</f>
        <v>41.416666666666664</v>
      </c>
      <c r="AH87" s="109">
        <v>48.666666666666664</v>
      </c>
    </row>
    <row r="88" spans="1:34" s="1" customFormat="1" ht="18" customHeight="1" x14ac:dyDescent="0.2">
      <c r="A88" s="20"/>
      <c r="B88" s="21" t="s">
        <v>27</v>
      </c>
      <c r="C88" s="21"/>
      <c r="D88" s="22">
        <f>+'T 1.1 บข ปกติ'!D88+'T1.2 บข พิเศษ'!D88</f>
        <v>1.5290429651484418</v>
      </c>
      <c r="E88" s="23">
        <f>+'T 1.1 บข ปกติ'!E88+'T1.2 บข พิเศษ'!E88</f>
        <v>0.57754010695187163</v>
      </c>
      <c r="F88" s="23">
        <f>+'T 1.1 บข ปกติ'!F88+'T1.2 บข พิเศษ'!F88</f>
        <v>0.54545454545454541</v>
      </c>
      <c r="G88" s="23">
        <f>+'T 1.1 บข ปกติ'!G88+'T1.2 บข พิเศษ'!G88</f>
        <v>0.35294117647058826</v>
      </c>
      <c r="H88" s="23">
        <f>+'T 1.1 บข ปกติ'!H88+'T1.2 บข พิเศษ'!H88</f>
        <v>0.54545454545454541</v>
      </c>
      <c r="I88" s="23">
        <f>+'T 1.1 บข ปกติ'!I88+'T1.2 บข พิเศษ'!I88</f>
        <v>1.7154711414346304</v>
      </c>
      <c r="J88" s="23">
        <f>+'T 1.1 บข ปกติ'!J88+'T1.2 บข พิเศษ'!J88</f>
        <v>1.5130001843997789</v>
      </c>
      <c r="K88" s="23">
        <f>+'T 1.1 บข ปกติ'!K88+'T1.2 บข พิเศษ'!K88</f>
        <v>323.47549019607845</v>
      </c>
      <c r="L88" s="23">
        <f>+'T 1.1 บข ปกติ'!L88+'T1.2 บข พิเศษ'!L88</f>
        <v>0.70588235294117652</v>
      </c>
      <c r="M88" s="23">
        <f>+'T 1.1 บข ปกติ'!M88+'T1.2 บข พิเศษ'!M88</f>
        <v>0.57754010695187163</v>
      </c>
      <c r="N88" s="23">
        <f>+'T 1.1 บข ปกติ'!N88+'T1.2 บข พิเศษ'!N88</f>
        <v>1.7967914438502675</v>
      </c>
      <c r="O88" s="23">
        <f>+'T 1.1 บข ปกติ'!O88+'T1.2 บข พิเศษ'!O88</f>
        <v>0.17647058823529413</v>
      </c>
      <c r="P88" s="23">
        <f>+'T 1.1 บข ปกติ'!P88+'T1.2 บข พิเศษ'!P88</f>
        <v>9.3153236216116539</v>
      </c>
      <c r="Q88" s="23">
        <f>+'T 1.1 บข ปกติ'!Q88+'T1.2 บข พิเศษ'!Q88</f>
        <v>0</v>
      </c>
      <c r="R88" s="23">
        <f>+'T 1.1 บข ปกติ'!R88+'T1.2 บข พิเศษ'!R88</f>
        <v>4.812834224598931E-2</v>
      </c>
      <c r="S88" s="23">
        <f>+'T 1.1 บข ปกติ'!S88+'T1.2 บข พิเศษ'!S88</f>
        <v>0</v>
      </c>
      <c r="T88" s="24">
        <f>+'T 1.1 บข ปกติ'!T88+'T1.2 บข พิเศษ'!T88</f>
        <v>3.2727272727272725</v>
      </c>
      <c r="U88" s="93">
        <f>+'T 1.1 บข ปกติ'!U88+'T1.2 บข พิเศษ'!U88</f>
        <v>346.14725858995632</v>
      </c>
      <c r="V88" s="22">
        <f>+'T 1.1 บข ปกติ'!V88+'T1.2 บข พิเศษ'!V88</f>
        <v>0</v>
      </c>
      <c r="W88" s="23">
        <f>+'T 1.1 บข ปกติ'!W88+'T1.2 บข พิเศษ'!W88</f>
        <v>0</v>
      </c>
      <c r="X88" s="23">
        <f>+'T 1.1 บข ปกติ'!X88+'T1.2 บข พิเศษ'!X88</f>
        <v>0</v>
      </c>
      <c r="Y88" s="23">
        <f>+'T 1.1 บข ปกติ'!Y88+'T1.2 บข พิเศษ'!Y88</f>
        <v>0</v>
      </c>
      <c r="Z88" s="23">
        <f>+'T 1.1 บข ปกติ'!Z88+'T1.2 บข พิเศษ'!Z88</f>
        <v>0</v>
      </c>
      <c r="AA88" s="23">
        <f>+'T 1.1 บข ปกติ'!AA88+'T1.2 บข พิเศษ'!AA88</f>
        <v>0</v>
      </c>
      <c r="AB88" s="23">
        <f>+'T 1.1 บข ปกติ'!AB88+'T1.2 บข พิเศษ'!AB88</f>
        <v>0</v>
      </c>
      <c r="AC88" s="23">
        <f>+'T 1.1 บข ปกติ'!AC88+'T1.2 บข พิเศษ'!AC88</f>
        <v>0</v>
      </c>
      <c r="AD88" s="93">
        <f>+'T 1.1 บข ปกติ'!AD88+'T1.2 บข พิเศษ'!AD88</f>
        <v>0</v>
      </c>
      <c r="AE88" s="122">
        <f>+'T 1.1 บข ปกติ'!AE88+'T1.2 บข พิเศษ'!AE88</f>
        <v>346.14725858995632</v>
      </c>
      <c r="AG88" s="121">
        <f>+AE88-AH88</f>
        <v>26.647774585828358</v>
      </c>
      <c r="AH88" s="110">
        <v>319.49948400412796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f>+'T 1.1 บข ปกติ'!D89+'T1.2 บข พิเศษ'!D89</f>
        <v>3.460538447353863</v>
      </c>
      <c r="E89" s="17">
        <f>+'T 1.1 บข ปกติ'!E89+'T1.2 บข พิเศษ'!E89</f>
        <v>2.5209293748847501</v>
      </c>
      <c r="F89" s="17">
        <f>+'T 1.1 บข ปกติ'!F89+'T1.2 บข พิเศษ'!F89</f>
        <v>1.1567398119122256</v>
      </c>
      <c r="G89" s="17">
        <f>+'T 1.1 บข ปกติ'!G89+'T1.2 บข พิเศษ'!G89</f>
        <v>1.7799188640973633</v>
      </c>
      <c r="H89" s="17">
        <f>+'T 1.1 บข ปกติ'!H89+'T1.2 บข พิเศษ'!H89</f>
        <v>1.3149548220542135</v>
      </c>
      <c r="I89" s="17">
        <f>+'T 1.1 บข ปกติ'!I89+'T1.2 บข พิเศษ'!I89</f>
        <v>3.8657569610916465</v>
      </c>
      <c r="J89" s="17">
        <f>+'T 1.1 บข ปกติ'!J89+'T1.2 บข พิเศษ'!J89</f>
        <v>7.6313848423381883</v>
      </c>
      <c r="K89" s="17">
        <f>+'T 1.1 บข ปกติ'!K89+'T1.2 บข พิเศษ'!K89</f>
        <v>0.43509127789046653</v>
      </c>
      <c r="L89" s="17">
        <f>+'T 1.1 บข ปกติ'!L89+'T1.2 บข พิเศษ'!L89</f>
        <v>7.0253549695740363</v>
      </c>
      <c r="M89" s="17">
        <f>+'T 1.1 บข ปกติ'!M89+'T1.2 บข พิเศษ'!M89</f>
        <v>2.8769131477042227</v>
      </c>
      <c r="N89" s="17">
        <f>+'T 1.1 บข ปกติ'!N89+'T1.2 บข พิเศษ'!N89</f>
        <v>1.9970496035404759</v>
      </c>
      <c r="O89" s="17">
        <f>+'T 1.1 บข ปกติ'!O89+'T1.2 บข พิเศษ'!O89</f>
        <v>0</v>
      </c>
      <c r="P89" s="17">
        <f>+'T 1.1 บข ปกติ'!P89+'T1.2 บข พิเศษ'!P89</f>
        <v>9.2345565185321767</v>
      </c>
      <c r="Q89" s="17">
        <f>+'T 1.1 บข ปกติ'!Q89+'T1.2 บข พิเศษ'!Q89</f>
        <v>0</v>
      </c>
      <c r="R89" s="17">
        <f>+'T 1.1 บข ปกติ'!R89+'T1.2 บข พิเศษ'!R89</f>
        <v>64.632491241010513</v>
      </c>
      <c r="S89" s="17">
        <f>+'T 1.1 บข ปกติ'!S89+'T1.2 บข พิเศษ'!S89</f>
        <v>0</v>
      </c>
      <c r="T89" s="18">
        <f>+'T 1.1 บข ปกติ'!T89+'T1.2 บข พิเศษ'!T89</f>
        <v>2.2609256868891756</v>
      </c>
      <c r="U89" s="91">
        <f>+'T 1.1 บข ปกติ'!U89+'T1.2 บข พิเศษ'!U89</f>
        <v>110.19260556887332</v>
      </c>
      <c r="V89" s="16">
        <f>+'T 1.1 บข ปกติ'!V89+'T1.2 บข พิเศษ'!V89</f>
        <v>0</v>
      </c>
      <c r="W89" s="17">
        <f>+'T 1.1 บข ปกติ'!W89+'T1.2 บข พิเศษ'!W89</f>
        <v>0</v>
      </c>
      <c r="X89" s="17">
        <f>+'T 1.1 บข ปกติ'!X89+'T1.2 บข พิเศษ'!X89</f>
        <v>0</v>
      </c>
      <c r="Y89" s="17">
        <f>+'T 1.1 บข ปกติ'!Y89+'T1.2 บข พิเศษ'!Y89</f>
        <v>0</v>
      </c>
      <c r="Z89" s="17">
        <f>+'T 1.1 บข ปกติ'!Z89+'T1.2 บข พิเศษ'!Z89</f>
        <v>0</v>
      </c>
      <c r="AA89" s="17">
        <f>+'T 1.1 บข ปกติ'!AA89+'T1.2 บข พิเศษ'!AA89</f>
        <v>0</v>
      </c>
      <c r="AB89" s="17">
        <f>+'T 1.1 บข ปกติ'!AB89+'T1.2 บข พิเศษ'!AB89</f>
        <v>0</v>
      </c>
      <c r="AC89" s="17">
        <f>+'T 1.1 บข ปกติ'!AC89+'T1.2 บข พิเศษ'!AC89</f>
        <v>0</v>
      </c>
      <c r="AD89" s="91">
        <f>+'T 1.1 บข ปกติ'!AD89+'T1.2 บข พิเศษ'!AD89</f>
        <v>0</v>
      </c>
      <c r="AE89" s="97">
        <f>+'T 1.1 บข ปกติ'!AE89+'T1.2 บข พิเศษ'!AE89</f>
        <v>110.19260556887332</v>
      </c>
      <c r="AH89" s="108">
        <v>85.970918704560475</v>
      </c>
    </row>
    <row r="90" spans="1:34" s="1" customFormat="1" ht="18" customHeight="1" x14ac:dyDescent="0.2">
      <c r="A90" s="19"/>
      <c r="B90" s="8"/>
      <c r="C90" s="8" t="s">
        <v>24</v>
      </c>
      <c r="D90" s="9">
        <f>+'T 1.1 บข ปกติ'!D90+'T1.2 บข พิเศษ'!D90</f>
        <v>0</v>
      </c>
      <c r="E90" s="10">
        <f>+'T 1.1 บข ปกติ'!E90+'T1.2 บข พิเศษ'!E90</f>
        <v>0</v>
      </c>
      <c r="F90" s="10">
        <f>+'T 1.1 บข ปกติ'!F90+'T1.2 บข พิเศษ'!F90</f>
        <v>0</v>
      </c>
      <c r="G90" s="10">
        <f>+'T 1.1 บข ปกติ'!G90+'T1.2 บข พิเศษ'!G90</f>
        <v>0</v>
      </c>
      <c r="H90" s="10">
        <f>+'T 1.1 บข ปกติ'!H90+'T1.2 บข พิเศษ'!H90</f>
        <v>0</v>
      </c>
      <c r="I90" s="10">
        <f>+'T 1.1 บข ปกติ'!I90+'T1.2 บข พิเศษ'!I90</f>
        <v>0</v>
      </c>
      <c r="J90" s="10">
        <f>+'T 1.1 บข ปกติ'!J90+'T1.2 บข พิเศษ'!J90</f>
        <v>0</v>
      </c>
      <c r="K90" s="10">
        <f>+'T 1.1 บข ปกติ'!K90+'T1.2 บข พิเศษ'!K90</f>
        <v>0</v>
      </c>
      <c r="L90" s="10">
        <f>+'T 1.1 บข ปกติ'!L90+'T1.2 บข พิเศษ'!L90</f>
        <v>0</v>
      </c>
      <c r="M90" s="10">
        <f>+'T 1.1 บข ปกติ'!M90+'T1.2 บข พิเศษ'!M90</f>
        <v>0</v>
      </c>
      <c r="N90" s="10">
        <f>+'T 1.1 บข ปกติ'!N90+'T1.2 บข พิเศษ'!N90</f>
        <v>0</v>
      </c>
      <c r="O90" s="10">
        <f>+'T 1.1 บข ปกติ'!O90+'T1.2 บข พิเศษ'!O90</f>
        <v>0</v>
      </c>
      <c r="P90" s="10">
        <f>+'T 1.1 บข ปกติ'!P90+'T1.2 บข พิเศษ'!P90</f>
        <v>0</v>
      </c>
      <c r="Q90" s="10">
        <f>+'T 1.1 บข ปกติ'!Q90+'T1.2 บข พิเศษ'!Q90</f>
        <v>0</v>
      </c>
      <c r="R90" s="10">
        <f>+'T 1.1 บข ปกติ'!R90+'T1.2 บข พิเศษ'!R90</f>
        <v>0.70588235294117652</v>
      </c>
      <c r="S90" s="10">
        <f>+'T 1.1 บข ปกติ'!S90+'T1.2 บข พิเศษ'!S90</f>
        <v>0</v>
      </c>
      <c r="T90" s="11">
        <f>+'T 1.1 บข ปกติ'!T90+'T1.2 บข พิเศษ'!T90</f>
        <v>0</v>
      </c>
      <c r="U90" s="92">
        <f>+'T 1.1 บข ปกติ'!U90+'T1.2 บข พิเศษ'!U90</f>
        <v>0.70588235294117652</v>
      </c>
      <c r="V90" s="9">
        <f>+'T 1.1 บข ปกติ'!V90+'T1.2 บข พิเศษ'!V90</f>
        <v>0</v>
      </c>
      <c r="W90" s="10">
        <f>+'T 1.1 บข ปกติ'!W90+'T1.2 บข พิเศษ'!W90</f>
        <v>0</v>
      </c>
      <c r="X90" s="10">
        <f>+'T 1.1 บข ปกติ'!X90+'T1.2 บข พิเศษ'!X90</f>
        <v>0</v>
      </c>
      <c r="Y90" s="10">
        <f>+'T 1.1 บข ปกติ'!Y90+'T1.2 บข พิเศษ'!Y90</f>
        <v>0</v>
      </c>
      <c r="Z90" s="10">
        <f>+'T 1.1 บข ปกติ'!Z90+'T1.2 บข พิเศษ'!Z90</f>
        <v>0</v>
      </c>
      <c r="AA90" s="10">
        <f>+'T 1.1 บข ปกติ'!AA90+'T1.2 บข พิเศษ'!AA90</f>
        <v>0</v>
      </c>
      <c r="AB90" s="10">
        <f>+'T 1.1 บข ปกติ'!AB90+'T1.2 บข พิเศษ'!AB90</f>
        <v>0</v>
      </c>
      <c r="AC90" s="10">
        <f>+'T 1.1 บข ปกติ'!AC90+'T1.2 บข พิเศษ'!AC90</f>
        <v>0</v>
      </c>
      <c r="AD90" s="92">
        <f>+'T 1.1 บข ปกติ'!AD90+'T1.2 บข พิเศษ'!AD90</f>
        <v>0</v>
      </c>
      <c r="AE90" s="98">
        <f>+'T 1.1 บข ปกติ'!AE90+'T1.2 บข พิเศษ'!AE90</f>
        <v>0.70588235294117652</v>
      </c>
      <c r="AH90" s="109">
        <v>0.70588235294117652</v>
      </c>
    </row>
    <row r="91" spans="1:34" s="1" customFormat="1" ht="18" customHeight="1" x14ac:dyDescent="0.2">
      <c r="A91" s="19"/>
      <c r="B91" s="8"/>
      <c r="C91" s="8" t="s">
        <v>21</v>
      </c>
      <c r="D91" s="9">
        <f>+'T 1.1 บข ปกติ'!D91+'T1.2 บข พิเศษ'!D91</f>
        <v>3.460538447353863</v>
      </c>
      <c r="E91" s="10">
        <f>+'T 1.1 บข ปกติ'!E91+'T1.2 บข พิเศษ'!E91</f>
        <v>2.5209293748847501</v>
      </c>
      <c r="F91" s="10">
        <f>+'T 1.1 บข ปกติ'!F91+'T1.2 บข พิเศษ'!F91</f>
        <v>1.1567398119122256</v>
      </c>
      <c r="G91" s="10">
        <f>+'T 1.1 บข ปกติ'!G91+'T1.2 บข พิเศษ'!G91</f>
        <v>1.7799188640973633</v>
      </c>
      <c r="H91" s="10">
        <f>+'T 1.1 บข ปกติ'!H91+'T1.2 บข พิเศษ'!H91</f>
        <v>1.3149548220542135</v>
      </c>
      <c r="I91" s="10">
        <f>+'T 1.1 บข ปกติ'!I91+'T1.2 บข พิเศษ'!I91</f>
        <v>3.8657569610916465</v>
      </c>
      <c r="J91" s="10">
        <f>+'T 1.1 บข ปกติ'!J91+'T1.2 บข พิเศษ'!J91</f>
        <v>7.6313848423381883</v>
      </c>
      <c r="K91" s="10">
        <f>+'T 1.1 บข ปกติ'!K91+'T1.2 บข พิเศษ'!K91</f>
        <v>0.43509127789046653</v>
      </c>
      <c r="L91" s="10">
        <f>+'T 1.1 บข ปกติ'!L91+'T1.2 บข พิเศษ'!L91</f>
        <v>7.0253549695740363</v>
      </c>
      <c r="M91" s="10">
        <f>+'T 1.1 บข ปกติ'!M91+'T1.2 บข พิเศษ'!M91</f>
        <v>2.8769131477042227</v>
      </c>
      <c r="N91" s="10">
        <f>+'T 1.1 บข ปกติ'!N91+'T1.2 บข พิเศษ'!N91</f>
        <v>1.9970496035404759</v>
      </c>
      <c r="O91" s="10">
        <f>+'T 1.1 บข ปกติ'!O91+'T1.2 บข พิเศษ'!O91</f>
        <v>0</v>
      </c>
      <c r="P91" s="10">
        <f>+'T 1.1 บข ปกติ'!P91+'T1.2 บข พิเศษ'!P91</f>
        <v>9.2345565185321767</v>
      </c>
      <c r="Q91" s="10">
        <f>+'T 1.1 บข ปกติ'!Q91+'T1.2 บข พิเศษ'!Q91</f>
        <v>0</v>
      </c>
      <c r="R91" s="10">
        <f>+'T 1.1 บข ปกติ'!R91+'T1.2 บข พิเศษ'!R91</f>
        <v>65.338373593951687</v>
      </c>
      <c r="S91" s="10">
        <f>+'T 1.1 บข ปกติ'!S91+'T1.2 บข พิเศษ'!S91</f>
        <v>0</v>
      </c>
      <c r="T91" s="11">
        <f>+'T 1.1 บข ปกติ'!T91+'T1.2 บข พิเศษ'!T91</f>
        <v>2.2609256868891756</v>
      </c>
      <c r="U91" s="92">
        <f>+'T 1.1 บข ปกติ'!U91+'T1.2 บข พิเศษ'!U91</f>
        <v>110.89848792181448</v>
      </c>
      <c r="V91" s="9">
        <f>+'T 1.1 บข ปกติ'!V91+'T1.2 บข พิเศษ'!V91</f>
        <v>0</v>
      </c>
      <c r="W91" s="10">
        <f>+'T 1.1 บข ปกติ'!W91+'T1.2 บข พิเศษ'!W91</f>
        <v>0</v>
      </c>
      <c r="X91" s="10">
        <f>+'T 1.1 บข ปกติ'!X91+'T1.2 บข พิเศษ'!X91</f>
        <v>0</v>
      </c>
      <c r="Y91" s="10">
        <f>+'T 1.1 บข ปกติ'!Y91+'T1.2 บข พิเศษ'!Y91</f>
        <v>0</v>
      </c>
      <c r="Z91" s="10">
        <f>+'T 1.1 บข ปกติ'!Z91+'T1.2 บข พิเศษ'!Z91</f>
        <v>0</v>
      </c>
      <c r="AA91" s="10">
        <f>+'T 1.1 บข ปกติ'!AA91+'T1.2 บข พิเศษ'!AA91</f>
        <v>0</v>
      </c>
      <c r="AB91" s="10">
        <f>+'T 1.1 บข ปกติ'!AB91+'T1.2 บข พิเศษ'!AB91</f>
        <v>0</v>
      </c>
      <c r="AC91" s="10">
        <f>+'T 1.1 บข ปกติ'!AC91+'T1.2 บข พิเศษ'!AC91</f>
        <v>0</v>
      </c>
      <c r="AD91" s="92">
        <f>+'T 1.1 บข ปกติ'!AD91+'T1.2 บข พิเศษ'!AD91</f>
        <v>0</v>
      </c>
      <c r="AE91" s="98">
        <f>+'T 1.1 บข ปกติ'!AE91+'T1.2 บข พิเศษ'!AE91</f>
        <v>110.89848792181448</v>
      </c>
      <c r="AH91" s="109">
        <v>86.676801057501649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f>+'T 1.1 บข ปกติ'!D92+'T1.2 บข พิเศษ'!D92</f>
        <v>0</v>
      </c>
      <c r="E92" s="10">
        <f>+'T 1.1 บข ปกติ'!E92+'T1.2 บข พิเศษ'!E92</f>
        <v>0</v>
      </c>
      <c r="F92" s="10">
        <f>+'T 1.1 บข ปกติ'!F92+'T1.2 บข พิเศษ'!F92</f>
        <v>0</v>
      </c>
      <c r="G92" s="10">
        <f>+'T 1.1 บข ปกติ'!G92+'T1.2 บข พิเศษ'!G92</f>
        <v>0</v>
      </c>
      <c r="H92" s="10">
        <f>+'T 1.1 บข ปกติ'!H92+'T1.2 บข พิเศษ'!H92</f>
        <v>1.25</v>
      </c>
      <c r="I92" s="10">
        <f>+'T 1.1 บข ปกติ'!I92+'T1.2 บข พิเศษ'!I92</f>
        <v>1</v>
      </c>
      <c r="J92" s="10">
        <f>+'T 1.1 บข ปกติ'!J92+'T1.2 บข พิเศษ'!J92</f>
        <v>0</v>
      </c>
      <c r="K92" s="10">
        <f>+'T 1.1 บข ปกติ'!K92+'T1.2 บข พิเศษ'!K92</f>
        <v>0</v>
      </c>
      <c r="L92" s="10">
        <f>+'T 1.1 บข ปกติ'!L92+'T1.2 บข พิเศษ'!L92</f>
        <v>0</v>
      </c>
      <c r="M92" s="10">
        <f>+'T 1.1 บข ปกติ'!M92+'T1.2 บข พิเศษ'!M92</f>
        <v>0</v>
      </c>
      <c r="N92" s="10">
        <f>+'T 1.1 บข ปกติ'!N92+'T1.2 บข พิเศษ'!N92</f>
        <v>0</v>
      </c>
      <c r="O92" s="10">
        <f>+'T 1.1 บข ปกติ'!O92+'T1.2 บข พิเศษ'!O92</f>
        <v>0</v>
      </c>
      <c r="P92" s="10">
        <f>+'T 1.1 บข ปกติ'!P92+'T1.2 บข พิเศษ'!P92</f>
        <v>0</v>
      </c>
      <c r="Q92" s="10">
        <f>+'T 1.1 บข ปกติ'!Q92+'T1.2 บข พิเศษ'!Q92</f>
        <v>0</v>
      </c>
      <c r="R92" s="10">
        <f>+'T 1.1 บข ปกติ'!R92+'T1.2 บข พิเศษ'!R92</f>
        <v>83.916666666666686</v>
      </c>
      <c r="S92" s="10">
        <f>+'T 1.1 บข ปกติ'!S92+'T1.2 บข พิเศษ'!S92</f>
        <v>0</v>
      </c>
      <c r="T92" s="11">
        <f>+'T 1.1 บข ปกติ'!T92+'T1.2 บข พิเศษ'!T92</f>
        <v>0</v>
      </c>
      <c r="U92" s="92">
        <f>+'T 1.1 บข ปกติ'!U92+'T1.2 บข พิเศษ'!U92</f>
        <v>86.166666666666686</v>
      </c>
      <c r="V92" s="9">
        <f>+'T 1.1 บข ปกติ'!V92+'T1.2 บข พิเศษ'!V92</f>
        <v>0</v>
      </c>
      <c r="W92" s="10">
        <f>+'T 1.1 บข ปกติ'!W92+'T1.2 บข พิเศษ'!W92</f>
        <v>0</v>
      </c>
      <c r="X92" s="10">
        <f>+'T 1.1 บข ปกติ'!X92+'T1.2 บข พิเศษ'!X92</f>
        <v>0</v>
      </c>
      <c r="Y92" s="10">
        <f>+'T 1.1 บข ปกติ'!Y92+'T1.2 บข พิเศษ'!Y92</f>
        <v>0</v>
      </c>
      <c r="Z92" s="10">
        <f>+'T 1.1 บข ปกติ'!Z92+'T1.2 บข พิเศษ'!Z92</f>
        <v>0</v>
      </c>
      <c r="AA92" s="10">
        <f>+'T 1.1 บข ปกติ'!AA92+'T1.2 บข พิเศษ'!AA92</f>
        <v>0</v>
      </c>
      <c r="AB92" s="10">
        <f>+'T 1.1 บข ปกติ'!AB92+'T1.2 บข พิเศษ'!AB92</f>
        <v>0</v>
      </c>
      <c r="AC92" s="10">
        <f>+'T 1.1 บข ปกติ'!AC92+'T1.2 บข พิเศษ'!AC92</f>
        <v>0</v>
      </c>
      <c r="AD92" s="92">
        <f>+'T 1.1 บข ปกติ'!AD92+'T1.2 บข พิเศษ'!AD92</f>
        <v>0</v>
      </c>
      <c r="AE92" s="98">
        <f>+'T 1.1 บข ปกติ'!AE92+'T1.2 บข พิเศษ'!AE92</f>
        <v>86.166666666666686</v>
      </c>
      <c r="AH92" s="109">
        <v>120.66666666666666</v>
      </c>
    </row>
    <row r="93" spans="1:34" s="1" customFormat="1" ht="18" customHeight="1" x14ac:dyDescent="0.2">
      <c r="A93" s="19"/>
      <c r="B93" s="8"/>
      <c r="C93" s="8" t="s">
        <v>26</v>
      </c>
      <c r="D93" s="9">
        <f>+'T 1.1 บข ปกติ'!D93+'T1.2 บข พิเศษ'!D93</f>
        <v>0</v>
      </c>
      <c r="E93" s="10">
        <f>+'T 1.1 บข ปกติ'!E93+'T1.2 บข พิเศษ'!E93</f>
        <v>0</v>
      </c>
      <c r="F93" s="10">
        <f>+'T 1.1 บข ปกติ'!F93+'T1.2 บข พิเศษ'!F93</f>
        <v>0</v>
      </c>
      <c r="G93" s="10">
        <f>+'T 1.1 บข ปกติ'!G93+'T1.2 บข พิเศษ'!G93</f>
        <v>0</v>
      </c>
      <c r="H93" s="10">
        <f>+'T 1.1 บข ปกติ'!H93+'T1.2 บข พิเศษ'!H93</f>
        <v>2.5</v>
      </c>
      <c r="I93" s="10">
        <f>+'T 1.1 บข ปกติ'!I93+'T1.2 บข พิเศษ'!I93</f>
        <v>2</v>
      </c>
      <c r="J93" s="10">
        <f>+'T 1.1 บข ปกติ'!J93+'T1.2 บข พิเศษ'!J93</f>
        <v>0</v>
      </c>
      <c r="K93" s="10">
        <f>+'T 1.1 บข ปกติ'!K93+'T1.2 บข พิเศษ'!K93</f>
        <v>0</v>
      </c>
      <c r="L93" s="10">
        <f>+'T 1.1 บข ปกติ'!L93+'T1.2 บข พิเศษ'!L93</f>
        <v>0</v>
      </c>
      <c r="M93" s="10">
        <f>+'T 1.1 บข ปกติ'!M93+'T1.2 บข พิเศษ'!M93</f>
        <v>0</v>
      </c>
      <c r="N93" s="10">
        <f>+'T 1.1 บข ปกติ'!N93+'T1.2 บข พิเศษ'!N93</f>
        <v>0</v>
      </c>
      <c r="O93" s="10">
        <f>+'T 1.1 บข ปกติ'!O93+'T1.2 บข พิเศษ'!O93</f>
        <v>0</v>
      </c>
      <c r="P93" s="10">
        <f>+'T 1.1 บข ปกติ'!P93+'T1.2 บข พิเศษ'!P93</f>
        <v>0</v>
      </c>
      <c r="Q93" s="10">
        <f>+'T 1.1 บข ปกติ'!Q93+'T1.2 บข พิเศษ'!Q93</f>
        <v>0</v>
      </c>
      <c r="R93" s="10">
        <f>+'T 1.1 บข ปกติ'!R93+'T1.2 บข พิเศษ'!R93</f>
        <v>167.83333333333337</v>
      </c>
      <c r="S93" s="10">
        <f>+'T 1.1 บข ปกติ'!S93+'T1.2 บข พิเศษ'!S93</f>
        <v>0</v>
      </c>
      <c r="T93" s="11">
        <f>+'T 1.1 บข ปกติ'!T93+'T1.2 บข พิเศษ'!T93</f>
        <v>0</v>
      </c>
      <c r="U93" s="92">
        <f>+'T 1.1 บข ปกติ'!U93+'T1.2 บข พิเศษ'!U93</f>
        <v>172.33333333333337</v>
      </c>
      <c r="V93" s="9">
        <f>+'T 1.1 บข ปกติ'!V93+'T1.2 บข พิเศษ'!V93</f>
        <v>0</v>
      </c>
      <c r="W93" s="10">
        <f>+'T 1.1 บข ปกติ'!W93+'T1.2 บข พิเศษ'!W93</f>
        <v>0</v>
      </c>
      <c r="X93" s="10">
        <f>+'T 1.1 บข ปกติ'!X93+'T1.2 บข พิเศษ'!X93</f>
        <v>0</v>
      </c>
      <c r="Y93" s="10">
        <f>+'T 1.1 บข ปกติ'!Y93+'T1.2 บข พิเศษ'!Y93</f>
        <v>0</v>
      </c>
      <c r="Z93" s="10">
        <f>+'T 1.1 บข ปกติ'!Z93+'T1.2 บข พิเศษ'!Z93</f>
        <v>0</v>
      </c>
      <c r="AA93" s="10">
        <f>+'T 1.1 บข ปกติ'!AA93+'T1.2 บข พิเศษ'!AA93</f>
        <v>0</v>
      </c>
      <c r="AB93" s="10">
        <f>+'T 1.1 บข ปกติ'!AB93+'T1.2 บข พิเศษ'!AB93</f>
        <v>0</v>
      </c>
      <c r="AC93" s="10">
        <f>+'T 1.1 บข ปกติ'!AC93+'T1.2 บข พิเศษ'!AC93</f>
        <v>0</v>
      </c>
      <c r="AD93" s="92">
        <f>+'T 1.1 บข ปกติ'!AD93+'T1.2 บข พิเศษ'!AD93</f>
        <v>0</v>
      </c>
      <c r="AE93" s="98">
        <f>+'T 1.1 บข ปกติ'!AE93+'T1.2 บข พิเศษ'!AE93</f>
        <v>172.33333333333337</v>
      </c>
      <c r="AH93" s="109">
        <v>241.33333333333331</v>
      </c>
    </row>
    <row r="94" spans="1:34" s="1" customFormat="1" ht="18" customHeight="1" x14ac:dyDescent="0.2">
      <c r="A94" s="20"/>
      <c r="B94" s="21" t="s">
        <v>27</v>
      </c>
      <c r="C94" s="21"/>
      <c r="D94" s="22">
        <f>+'T 1.1 บข ปกติ'!D94+'T1.2 บข พิเศษ'!D94</f>
        <v>3.460538447353863</v>
      </c>
      <c r="E94" s="23">
        <f>+'T 1.1 บข ปกติ'!E94+'T1.2 บข พิเศษ'!E94</f>
        <v>2.5209293748847501</v>
      </c>
      <c r="F94" s="23">
        <f>+'T 1.1 บข ปกติ'!F94+'T1.2 บข พิเศษ'!F94</f>
        <v>1.1567398119122256</v>
      </c>
      <c r="G94" s="23">
        <f>+'T 1.1 บข ปกติ'!G94+'T1.2 บข พิเศษ'!G94</f>
        <v>1.7799188640973633</v>
      </c>
      <c r="H94" s="23">
        <f>+'T 1.1 บข ปกติ'!H94+'T1.2 บข พิเศษ'!H94</f>
        <v>3.8149548220542133</v>
      </c>
      <c r="I94" s="23">
        <f>+'T 1.1 บข ปกติ'!I94+'T1.2 บข พิเศษ'!I94</f>
        <v>5.8657569610916465</v>
      </c>
      <c r="J94" s="23">
        <f>+'T 1.1 บข ปกติ'!J94+'T1.2 บข พิเศษ'!J94</f>
        <v>7.6313848423381883</v>
      </c>
      <c r="K94" s="23">
        <f>+'T 1.1 บข ปกติ'!K94+'T1.2 บข พิเศษ'!K94</f>
        <v>0.43509127789046653</v>
      </c>
      <c r="L94" s="23">
        <f>+'T 1.1 บข ปกติ'!L94+'T1.2 บข พิเศษ'!L94</f>
        <v>7.0253549695740363</v>
      </c>
      <c r="M94" s="23">
        <f>+'T 1.1 บข ปกติ'!M94+'T1.2 บข พิเศษ'!M94</f>
        <v>2.8769131477042227</v>
      </c>
      <c r="N94" s="23">
        <f>+'T 1.1 บข ปกติ'!N94+'T1.2 บข พิเศษ'!N94</f>
        <v>1.9970496035404759</v>
      </c>
      <c r="O94" s="23">
        <f>+'T 1.1 บข ปกติ'!O94+'T1.2 บข พิเศษ'!O94</f>
        <v>0</v>
      </c>
      <c r="P94" s="23">
        <f>+'T 1.1 บข ปกติ'!P94+'T1.2 บข พิเศษ'!P94</f>
        <v>9.2345565185321767</v>
      </c>
      <c r="Q94" s="23">
        <f>+'T 1.1 บข ปกติ'!Q94+'T1.2 บข พิเศษ'!Q94</f>
        <v>0</v>
      </c>
      <c r="R94" s="23">
        <f>+'T 1.1 บข ปกติ'!R94+'T1.2 บข พิเศษ'!R94</f>
        <v>233.17170692728504</v>
      </c>
      <c r="S94" s="23">
        <f>+'T 1.1 บข ปกติ'!S94+'T1.2 บข พิเศษ'!S94</f>
        <v>0</v>
      </c>
      <c r="T94" s="24">
        <f>+'T 1.1 บข ปกติ'!T94+'T1.2 บข พิเศษ'!T94</f>
        <v>2.2609256868891756</v>
      </c>
      <c r="U94" s="93">
        <f>+'T 1.1 บข ปกติ'!U94+'T1.2 บข พิเศษ'!U94</f>
        <v>283.23182125514785</v>
      </c>
      <c r="V94" s="22">
        <f>+'T 1.1 บข ปกติ'!V94+'T1.2 บข พิเศษ'!V94</f>
        <v>0</v>
      </c>
      <c r="W94" s="23">
        <f>+'T 1.1 บข ปกติ'!W94+'T1.2 บข พิเศษ'!W94</f>
        <v>0</v>
      </c>
      <c r="X94" s="23">
        <f>+'T 1.1 บข ปกติ'!X94+'T1.2 บข พิเศษ'!X94</f>
        <v>0</v>
      </c>
      <c r="Y94" s="23">
        <f>+'T 1.1 บข ปกติ'!Y94+'T1.2 บข พิเศษ'!Y94</f>
        <v>0</v>
      </c>
      <c r="Z94" s="23">
        <f>+'T 1.1 บข ปกติ'!Z94+'T1.2 บข พิเศษ'!Z94</f>
        <v>0</v>
      </c>
      <c r="AA94" s="23">
        <f>+'T 1.1 บข ปกติ'!AA94+'T1.2 บข พิเศษ'!AA94</f>
        <v>0</v>
      </c>
      <c r="AB94" s="23">
        <f>+'T 1.1 บข ปกติ'!AB94+'T1.2 บข พิเศษ'!AB94</f>
        <v>0</v>
      </c>
      <c r="AC94" s="23">
        <f>+'T 1.1 บข ปกติ'!AC94+'T1.2 บข พิเศษ'!AC94</f>
        <v>0</v>
      </c>
      <c r="AD94" s="93">
        <f>+'T 1.1 บข ปกติ'!AD94+'T1.2 บข พิเศษ'!AD94</f>
        <v>0</v>
      </c>
      <c r="AE94" s="122">
        <f>+'T 1.1 บข ปกติ'!AE94+'T1.2 บข พิเศษ'!AE94</f>
        <v>283.23182125514785</v>
      </c>
      <c r="AG94" s="121">
        <f>+AE94-AH94</f>
        <v>-44.778313135687085</v>
      </c>
      <c r="AH94" s="110">
        <v>328.01013439083493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f>+'T 1.1 บข ปกติ'!D95+'T1.2 บข พิเศษ'!D95</f>
        <v>0.84857291859685446</v>
      </c>
      <c r="E95" s="17">
        <f>+'T 1.1 บข ปกติ'!E95+'T1.2 บข พิเศษ'!E95</f>
        <v>0.72896628530930441</v>
      </c>
      <c r="F95" s="17">
        <f>+'T 1.1 บข ปกติ'!F95+'T1.2 บข พิเศษ'!F95</f>
        <v>7.2896628530930457E-2</v>
      </c>
      <c r="G95" s="17">
        <f>+'T 1.1 บข ปกติ'!G95+'T1.2 บข พิเศษ'!G95</f>
        <v>7.8334457220032822E-2</v>
      </c>
      <c r="H95" s="17">
        <f>+'T 1.1 บข ปกติ'!H95+'T1.2 บข พิเศษ'!H95</f>
        <v>3.3679543288104052</v>
      </c>
      <c r="I95" s="17">
        <f>+'T 1.1 บข ปกติ'!I95+'T1.2 บข พิเศษ'!I95</f>
        <v>0.73586109142452172</v>
      </c>
      <c r="J95" s="17">
        <f>+'T 1.1 บข ปกติ'!J95+'T1.2 บข พิเศษ'!J95</f>
        <v>1.0497114508453984</v>
      </c>
      <c r="K95" s="17">
        <f>+'T 1.1 บข ปกติ'!K95+'T1.2 บข พิเศษ'!K95</f>
        <v>5.8823529411764705E-3</v>
      </c>
      <c r="L95" s="17">
        <f>+'T 1.1 บข ปกติ'!L95+'T1.2 บข พิเศษ'!L95</f>
        <v>3.2226384529715504E-2</v>
      </c>
      <c r="M95" s="17">
        <f>+'T 1.1 บข ปกติ'!M95+'T1.2 บข พิเศษ'!M95</f>
        <v>3.3969828895413592</v>
      </c>
      <c r="N95" s="17">
        <f>+'T 1.1 บข ปกติ'!N95+'T1.2 บข พิเศษ'!N95</f>
        <v>3.3095069353042423</v>
      </c>
      <c r="O95" s="17">
        <f>+'T 1.1 บข ปกติ'!O95+'T1.2 บข พิเศษ'!O95</f>
        <v>7.2896628530930443E-2</v>
      </c>
      <c r="P95" s="17">
        <f>+'T 1.1 บข ปกติ'!P95+'T1.2 บข พิเศษ'!P95</f>
        <v>2.4315839543364515</v>
      </c>
      <c r="Q95" s="17">
        <f>+'T 1.1 บข ปกติ'!Q95+'T1.2 บข พิเศษ'!Q95</f>
        <v>0</v>
      </c>
      <c r="R95" s="17">
        <f>+'T 1.1 บข ปกติ'!R95+'T1.2 บข พิเศษ'!R95</f>
        <v>0</v>
      </c>
      <c r="S95" s="17">
        <f>+'T 1.1 บข ปกติ'!S95+'T1.2 บข พิเศษ'!S95</f>
        <v>0</v>
      </c>
      <c r="T95" s="18">
        <f>+'T 1.1 บข ปกติ'!T95+'T1.2 บข พิเศษ'!T95</f>
        <v>169.26435706358015</v>
      </c>
      <c r="U95" s="91">
        <f>+'T 1.1 บข ปกติ'!U95+'T1.2 บข พิเศษ'!U95</f>
        <v>185.3957333695015</v>
      </c>
      <c r="V95" s="16">
        <f>+'T 1.1 บข ปกติ'!V95+'T1.2 บข พิเศษ'!V95</f>
        <v>0</v>
      </c>
      <c r="W95" s="17">
        <f>+'T 1.1 บข ปกติ'!W95+'T1.2 บข พิเศษ'!W95</f>
        <v>0</v>
      </c>
      <c r="X95" s="17">
        <f>+'T 1.1 บข ปกติ'!X95+'T1.2 บข พิเศษ'!X95</f>
        <v>0</v>
      </c>
      <c r="Y95" s="17">
        <f>+'T 1.1 บข ปกติ'!Y95+'T1.2 บข พิเศษ'!Y95</f>
        <v>0</v>
      </c>
      <c r="Z95" s="17">
        <f>+'T 1.1 บข ปกติ'!Z95+'T1.2 บข พิเศษ'!Z95</f>
        <v>0</v>
      </c>
      <c r="AA95" s="17">
        <f>+'T 1.1 บข ปกติ'!AA95+'T1.2 บข พิเศษ'!AA95</f>
        <v>0</v>
      </c>
      <c r="AB95" s="17">
        <f>+'T 1.1 บข ปกติ'!AB95+'T1.2 บข พิเศษ'!AB95</f>
        <v>0</v>
      </c>
      <c r="AC95" s="17">
        <f>+'T 1.1 บข ปกติ'!AC95+'T1.2 บข พิเศษ'!AC95</f>
        <v>0</v>
      </c>
      <c r="AD95" s="91">
        <f>+'T 1.1 บข ปกติ'!AD95+'T1.2 บข พิเศษ'!AD95</f>
        <v>0</v>
      </c>
      <c r="AE95" s="97">
        <f>+'T 1.1 บข ปกติ'!AE95+'T1.2 บข พิเศษ'!AE95</f>
        <v>185.3957333695015</v>
      </c>
      <c r="AH95" s="108">
        <v>125.70588235294117</v>
      </c>
    </row>
    <row r="96" spans="1:34" s="1" customFormat="1" ht="18" customHeight="1" x14ac:dyDescent="0.2">
      <c r="A96" s="19"/>
      <c r="B96" s="8"/>
      <c r="C96" s="8" t="s">
        <v>24</v>
      </c>
      <c r="D96" s="9">
        <f>+'T 1.1 บข ปกติ'!D96+'T1.2 บข พิเศษ'!D96</f>
        <v>0</v>
      </c>
      <c r="E96" s="10">
        <f>+'T 1.1 บข ปกติ'!E96+'T1.2 บข พิเศษ'!E96</f>
        <v>0</v>
      </c>
      <c r="F96" s="10">
        <f>+'T 1.1 บข ปกติ'!F96+'T1.2 บข พิเศษ'!F96</f>
        <v>0</v>
      </c>
      <c r="G96" s="10">
        <f>+'T 1.1 บข ปกติ'!G96+'T1.2 บข พิเศษ'!G96</f>
        <v>0</v>
      </c>
      <c r="H96" s="10">
        <f>+'T 1.1 บข ปกติ'!H96+'T1.2 บข พิเศษ'!H96</f>
        <v>0</v>
      </c>
      <c r="I96" s="10">
        <f>+'T 1.1 บข ปกติ'!I96+'T1.2 บข พิเศษ'!I96</f>
        <v>0</v>
      </c>
      <c r="J96" s="10">
        <f>+'T 1.1 บข ปกติ'!J96+'T1.2 บข พิเศษ'!J96</f>
        <v>0</v>
      </c>
      <c r="K96" s="10">
        <f>+'T 1.1 บข ปกติ'!K96+'T1.2 บข พิเศษ'!K96</f>
        <v>0</v>
      </c>
      <c r="L96" s="10">
        <f>+'T 1.1 บข ปกติ'!L96+'T1.2 บข พิเศษ'!L96</f>
        <v>0</v>
      </c>
      <c r="M96" s="10">
        <f>+'T 1.1 บข ปกติ'!M96+'T1.2 บข พิเศษ'!M96</f>
        <v>0</v>
      </c>
      <c r="N96" s="10">
        <f>+'T 1.1 บข ปกติ'!N96+'T1.2 บข พิเศษ'!N96</f>
        <v>0</v>
      </c>
      <c r="O96" s="10">
        <f>+'T 1.1 บข ปกติ'!O96+'T1.2 บข พิเศษ'!O96</f>
        <v>0</v>
      </c>
      <c r="P96" s="10">
        <f>+'T 1.1 บข ปกติ'!P96+'T1.2 บข พิเศษ'!P96</f>
        <v>0</v>
      </c>
      <c r="Q96" s="10">
        <f>+'T 1.1 บข ปกติ'!Q96+'T1.2 บข พิเศษ'!Q96</f>
        <v>0</v>
      </c>
      <c r="R96" s="10">
        <f>+'T 1.1 บข ปกติ'!R96+'T1.2 บข พิเศษ'!R96</f>
        <v>0</v>
      </c>
      <c r="S96" s="10">
        <f>+'T 1.1 บข ปกติ'!S96+'T1.2 บข พิเศษ'!S96</f>
        <v>0</v>
      </c>
      <c r="T96" s="11">
        <f>+'T 1.1 บข ปกติ'!T96+'T1.2 บข พิเศษ'!T96</f>
        <v>0</v>
      </c>
      <c r="U96" s="92">
        <f>+'T 1.1 บข ปกติ'!U96+'T1.2 บข พิเศษ'!U96</f>
        <v>0</v>
      </c>
      <c r="V96" s="9">
        <f>+'T 1.1 บข ปกติ'!V96+'T1.2 บข พิเศษ'!V96</f>
        <v>0</v>
      </c>
      <c r="W96" s="10">
        <f>+'T 1.1 บข ปกติ'!W96+'T1.2 บข พิเศษ'!W96</f>
        <v>0</v>
      </c>
      <c r="X96" s="10">
        <f>+'T 1.1 บข ปกติ'!X96+'T1.2 บข พิเศษ'!X96</f>
        <v>0</v>
      </c>
      <c r="Y96" s="10">
        <f>+'T 1.1 บข ปกติ'!Y96+'T1.2 บข พิเศษ'!Y96</f>
        <v>0</v>
      </c>
      <c r="Z96" s="10">
        <f>+'T 1.1 บข ปกติ'!Z96+'T1.2 บข พิเศษ'!Z96</f>
        <v>0</v>
      </c>
      <c r="AA96" s="10">
        <f>+'T 1.1 บข ปกติ'!AA96+'T1.2 บข พิเศษ'!AA96</f>
        <v>0</v>
      </c>
      <c r="AB96" s="10">
        <f>+'T 1.1 บข ปกติ'!AB96+'T1.2 บข พิเศษ'!AB96</f>
        <v>0</v>
      </c>
      <c r="AC96" s="10">
        <f>+'T 1.1 บข ปกติ'!AC96+'T1.2 บข พิเศษ'!AC96</f>
        <v>0</v>
      </c>
      <c r="AD96" s="92">
        <f>+'T 1.1 บข ปกติ'!AD96+'T1.2 บข พิเศษ'!AD96</f>
        <v>0</v>
      </c>
      <c r="AE96" s="98">
        <f>+'T 1.1 บข ปกติ'!AE96+'T1.2 บข พิเศษ'!AE96</f>
        <v>0</v>
      </c>
      <c r="AH96" s="109">
        <v>0.17647058823529413</v>
      </c>
    </row>
    <row r="97" spans="1:34" s="1" customFormat="1" ht="18" customHeight="1" x14ac:dyDescent="0.2">
      <c r="A97" s="19"/>
      <c r="B97" s="8"/>
      <c r="C97" s="8" t="s">
        <v>21</v>
      </c>
      <c r="D97" s="9">
        <f>+'T 1.1 บข ปกติ'!D97+'T1.2 บข พิเศษ'!D97</f>
        <v>0.84857291859685446</v>
      </c>
      <c r="E97" s="10">
        <f>+'T 1.1 บข ปกติ'!E97+'T1.2 บข พิเศษ'!E97</f>
        <v>0.72896628530930441</v>
      </c>
      <c r="F97" s="10">
        <f>+'T 1.1 บข ปกติ'!F97+'T1.2 บข พิเศษ'!F97</f>
        <v>7.2896628530930457E-2</v>
      </c>
      <c r="G97" s="10">
        <f>+'T 1.1 บข ปกติ'!G97+'T1.2 บข พิเศษ'!G97</f>
        <v>7.8334457220032822E-2</v>
      </c>
      <c r="H97" s="10">
        <f>+'T 1.1 บข ปกติ'!H97+'T1.2 บข พิเศษ'!H97</f>
        <v>3.3679543288104052</v>
      </c>
      <c r="I97" s="10">
        <f>+'T 1.1 บข ปกติ'!I97+'T1.2 บข พิเศษ'!I97</f>
        <v>0.73586109142452172</v>
      </c>
      <c r="J97" s="10">
        <f>+'T 1.1 บข ปกติ'!J97+'T1.2 บข พิเศษ'!J97</f>
        <v>1.0497114508453984</v>
      </c>
      <c r="K97" s="10">
        <f>+'T 1.1 บข ปกติ'!K97+'T1.2 บข พิเศษ'!K97</f>
        <v>5.8823529411764705E-3</v>
      </c>
      <c r="L97" s="10">
        <f>+'T 1.1 บข ปกติ'!L97+'T1.2 บข พิเศษ'!L97</f>
        <v>3.2226384529715504E-2</v>
      </c>
      <c r="M97" s="10">
        <f>+'T 1.1 บข ปกติ'!M97+'T1.2 บข พิเศษ'!M97</f>
        <v>3.3969828895413592</v>
      </c>
      <c r="N97" s="10">
        <f>+'T 1.1 บข ปกติ'!N97+'T1.2 บข พิเศษ'!N97</f>
        <v>3.3095069353042423</v>
      </c>
      <c r="O97" s="10">
        <f>+'T 1.1 บข ปกติ'!O97+'T1.2 บข พิเศษ'!O97</f>
        <v>7.2896628530930443E-2</v>
      </c>
      <c r="P97" s="10">
        <f>+'T 1.1 บข ปกติ'!P97+'T1.2 บข พิเศษ'!P97</f>
        <v>2.4315839543364515</v>
      </c>
      <c r="Q97" s="10">
        <f>+'T 1.1 บข ปกติ'!Q97+'T1.2 บข พิเศษ'!Q97</f>
        <v>0</v>
      </c>
      <c r="R97" s="10">
        <f>+'T 1.1 บข ปกติ'!R97+'T1.2 บข พิเศษ'!R97</f>
        <v>0</v>
      </c>
      <c r="S97" s="10">
        <f>+'T 1.1 บข ปกติ'!S97+'T1.2 บข พิเศษ'!S97</f>
        <v>0</v>
      </c>
      <c r="T97" s="11">
        <f>+'T 1.1 บข ปกติ'!T97+'T1.2 บข พิเศษ'!T97</f>
        <v>169.26435706358015</v>
      </c>
      <c r="U97" s="92">
        <f>+'T 1.1 บข ปกติ'!U97+'T1.2 บข พิเศษ'!U97</f>
        <v>185.3957333695015</v>
      </c>
      <c r="V97" s="9">
        <f>+'T 1.1 บข ปกติ'!V97+'T1.2 บข พิเศษ'!V97</f>
        <v>0</v>
      </c>
      <c r="W97" s="10">
        <f>+'T 1.1 บข ปกติ'!W97+'T1.2 บข พิเศษ'!W97</f>
        <v>0</v>
      </c>
      <c r="X97" s="10">
        <f>+'T 1.1 บข ปกติ'!X97+'T1.2 บข พิเศษ'!X97</f>
        <v>0</v>
      </c>
      <c r="Y97" s="10">
        <f>+'T 1.1 บข ปกติ'!Y97+'T1.2 บข พิเศษ'!Y97</f>
        <v>0</v>
      </c>
      <c r="Z97" s="10">
        <f>+'T 1.1 บข ปกติ'!Z97+'T1.2 บข พิเศษ'!Z97</f>
        <v>0</v>
      </c>
      <c r="AA97" s="10">
        <f>+'T 1.1 บข ปกติ'!AA97+'T1.2 บข พิเศษ'!AA97</f>
        <v>0</v>
      </c>
      <c r="AB97" s="10">
        <f>+'T 1.1 บข ปกติ'!AB97+'T1.2 บข พิเศษ'!AB97</f>
        <v>0</v>
      </c>
      <c r="AC97" s="10">
        <f>+'T 1.1 บข ปกติ'!AC97+'T1.2 บข พิเศษ'!AC97</f>
        <v>0</v>
      </c>
      <c r="AD97" s="92">
        <f>+'T 1.1 บข ปกติ'!AD97+'T1.2 บข พิเศษ'!AD97</f>
        <v>0</v>
      </c>
      <c r="AE97" s="98">
        <f>+'T 1.1 บข ปกติ'!AE97+'T1.2 บข พิเศษ'!AE97</f>
        <v>185.3957333695015</v>
      </c>
      <c r="AH97" s="109">
        <v>125.88235294117646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f>+'T 1.1 บข ปกติ'!D98+'T1.2 บข พิเศษ'!D98</f>
        <v>0</v>
      </c>
      <c r="E98" s="10">
        <f>+'T 1.1 บข ปกติ'!E98+'T1.2 บข พิเศษ'!E98</f>
        <v>0</v>
      </c>
      <c r="F98" s="10">
        <f>+'T 1.1 บข ปกติ'!F98+'T1.2 บข พิเศษ'!F98</f>
        <v>0</v>
      </c>
      <c r="G98" s="10">
        <f>+'T 1.1 บข ปกติ'!G98+'T1.2 บข พิเศษ'!G98</f>
        <v>0</v>
      </c>
      <c r="H98" s="10">
        <f>+'T 1.1 บข ปกติ'!H98+'T1.2 บข พิเศษ'!H98</f>
        <v>0</v>
      </c>
      <c r="I98" s="10">
        <f>+'T 1.1 บข ปกติ'!I98+'T1.2 บข พิเศษ'!I98</f>
        <v>0</v>
      </c>
      <c r="J98" s="10">
        <f>+'T 1.1 บข ปกติ'!J98+'T1.2 บข พิเศษ'!J98</f>
        <v>0</v>
      </c>
      <c r="K98" s="10">
        <f>+'T 1.1 บข ปกติ'!K98+'T1.2 บข พิเศษ'!K98</f>
        <v>0</v>
      </c>
      <c r="L98" s="10">
        <f>+'T 1.1 บข ปกติ'!L98+'T1.2 บข พิเศษ'!L98</f>
        <v>0</v>
      </c>
      <c r="M98" s="10">
        <f>+'T 1.1 บข ปกติ'!M98+'T1.2 บข พิเศษ'!M98</f>
        <v>0</v>
      </c>
      <c r="N98" s="10">
        <f>+'T 1.1 บข ปกติ'!N98+'T1.2 บข พิเศษ'!N98</f>
        <v>0</v>
      </c>
      <c r="O98" s="10">
        <f>+'T 1.1 บข ปกติ'!O98+'T1.2 บข พิเศษ'!O98</f>
        <v>0</v>
      </c>
      <c r="P98" s="10">
        <f>+'T 1.1 บข ปกติ'!P98+'T1.2 บข พิเศษ'!P98</f>
        <v>0</v>
      </c>
      <c r="Q98" s="10">
        <f>+'T 1.1 บข ปกติ'!Q98+'T1.2 บข พิเศษ'!Q98</f>
        <v>0</v>
      </c>
      <c r="R98" s="10">
        <f>+'T 1.1 บข ปกติ'!R98+'T1.2 บข พิเศษ'!R98</f>
        <v>0</v>
      </c>
      <c r="S98" s="10">
        <f>+'T 1.1 บข ปกติ'!S98+'T1.2 บข พิเศษ'!S98</f>
        <v>0</v>
      </c>
      <c r="T98" s="11">
        <f>+'T 1.1 บข ปกติ'!T98+'T1.2 บข พิเศษ'!T98</f>
        <v>0.83333333333333337</v>
      </c>
      <c r="U98" s="92">
        <f>+'T 1.1 บข ปกติ'!U98+'T1.2 บข พิเศษ'!U98</f>
        <v>0.83333333333333337</v>
      </c>
      <c r="V98" s="9">
        <f>+'T 1.1 บข ปกติ'!V98+'T1.2 บข พิเศษ'!V98</f>
        <v>0</v>
      </c>
      <c r="W98" s="10">
        <f>+'T 1.1 บข ปกติ'!W98+'T1.2 บข พิเศษ'!W98</f>
        <v>0</v>
      </c>
      <c r="X98" s="10">
        <f>+'T 1.1 บข ปกติ'!X98+'T1.2 บข พิเศษ'!X98</f>
        <v>0</v>
      </c>
      <c r="Y98" s="10">
        <f>+'T 1.1 บข ปกติ'!Y98+'T1.2 บข พิเศษ'!Y98</f>
        <v>0</v>
      </c>
      <c r="Z98" s="10">
        <f>+'T 1.1 บข ปกติ'!Z98+'T1.2 บข พิเศษ'!Z98</f>
        <v>0</v>
      </c>
      <c r="AA98" s="10">
        <f>+'T 1.1 บข ปกติ'!AA98+'T1.2 บข พิเศษ'!AA98</f>
        <v>0</v>
      </c>
      <c r="AB98" s="10">
        <f>+'T 1.1 บข ปกติ'!AB98+'T1.2 บข พิเศษ'!AB98</f>
        <v>0</v>
      </c>
      <c r="AC98" s="10">
        <f>+'T 1.1 บข ปกติ'!AC98+'T1.2 บข พิเศษ'!AC98</f>
        <v>0</v>
      </c>
      <c r="AD98" s="92">
        <f>+'T 1.1 บข ปกติ'!AD98+'T1.2 บข พิเศษ'!AD98</f>
        <v>0</v>
      </c>
      <c r="AE98" s="98">
        <f>+'T 1.1 บข ปกติ'!AE98+'T1.2 บข พิเศษ'!AE98</f>
        <v>0.83333333333333337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f>+'T 1.1 บข ปกติ'!D99+'T1.2 บข พิเศษ'!D99</f>
        <v>0</v>
      </c>
      <c r="E99" s="10">
        <f>+'T 1.1 บข ปกติ'!E99+'T1.2 บข พิเศษ'!E99</f>
        <v>0</v>
      </c>
      <c r="F99" s="10">
        <f>+'T 1.1 บข ปกติ'!F99+'T1.2 บข พิเศษ'!F99</f>
        <v>0</v>
      </c>
      <c r="G99" s="10">
        <f>+'T 1.1 บข ปกติ'!G99+'T1.2 บข พิเศษ'!G99</f>
        <v>0</v>
      </c>
      <c r="H99" s="10">
        <f>+'T 1.1 บข ปกติ'!H99+'T1.2 บข พิเศษ'!H99</f>
        <v>0</v>
      </c>
      <c r="I99" s="10">
        <f>+'T 1.1 บข ปกติ'!I99+'T1.2 บข พิเศษ'!I99</f>
        <v>0</v>
      </c>
      <c r="J99" s="10">
        <f>+'T 1.1 บข ปกติ'!J99+'T1.2 บข พิเศษ'!J99</f>
        <v>0</v>
      </c>
      <c r="K99" s="10">
        <f>+'T 1.1 บข ปกติ'!K99+'T1.2 บข พิเศษ'!K99</f>
        <v>0</v>
      </c>
      <c r="L99" s="10">
        <f>+'T 1.1 บข ปกติ'!L99+'T1.2 บข พิเศษ'!L99</f>
        <v>0</v>
      </c>
      <c r="M99" s="10">
        <f>+'T 1.1 บข ปกติ'!M99+'T1.2 บข พิเศษ'!M99</f>
        <v>0</v>
      </c>
      <c r="N99" s="10">
        <f>+'T 1.1 บข ปกติ'!N99+'T1.2 บข พิเศษ'!N99</f>
        <v>0</v>
      </c>
      <c r="O99" s="10">
        <f>+'T 1.1 บข ปกติ'!O99+'T1.2 บข พิเศษ'!O99</f>
        <v>0</v>
      </c>
      <c r="P99" s="10">
        <f>+'T 1.1 บข ปกติ'!P99+'T1.2 บข พิเศษ'!P99</f>
        <v>0</v>
      </c>
      <c r="Q99" s="10">
        <f>+'T 1.1 บข ปกติ'!Q99+'T1.2 บข พิเศษ'!Q99</f>
        <v>0</v>
      </c>
      <c r="R99" s="10">
        <f>+'T 1.1 บข ปกติ'!R99+'T1.2 บข พิเศษ'!R99</f>
        <v>0</v>
      </c>
      <c r="S99" s="10">
        <f>+'T 1.1 บข ปกติ'!S99+'T1.2 บข พิเศษ'!S99</f>
        <v>0</v>
      </c>
      <c r="T99" s="11">
        <f>+'T 1.1 บข ปกติ'!T99+'T1.2 บข พิเศษ'!T99</f>
        <v>0.83333333333333337</v>
      </c>
      <c r="U99" s="92">
        <f>+'T 1.1 บข ปกติ'!U99+'T1.2 บข พิเศษ'!U99</f>
        <v>0.83333333333333337</v>
      </c>
      <c r="V99" s="9">
        <f>+'T 1.1 บข ปกติ'!V99+'T1.2 บข พิเศษ'!V99</f>
        <v>0</v>
      </c>
      <c r="W99" s="10">
        <f>+'T 1.1 บข ปกติ'!W99+'T1.2 บข พิเศษ'!W99</f>
        <v>0</v>
      </c>
      <c r="X99" s="10">
        <f>+'T 1.1 บข ปกติ'!X99+'T1.2 บข พิเศษ'!X99</f>
        <v>0</v>
      </c>
      <c r="Y99" s="10">
        <f>+'T 1.1 บข ปกติ'!Y99+'T1.2 บข พิเศษ'!Y99</f>
        <v>0</v>
      </c>
      <c r="Z99" s="10">
        <f>+'T 1.1 บข ปกติ'!Z99+'T1.2 บข พิเศษ'!Z99</f>
        <v>0</v>
      </c>
      <c r="AA99" s="10">
        <f>+'T 1.1 บข ปกติ'!AA99+'T1.2 บข พิเศษ'!AA99</f>
        <v>0</v>
      </c>
      <c r="AB99" s="10">
        <f>+'T 1.1 บข ปกติ'!AB99+'T1.2 บข พิเศษ'!AB99</f>
        <v>0</v>
      </c>
      <c r="AC99" s="10">
        <f>+'T 1.1 บข ปกติ'!AC99+'T1.2 บข พิเศษ'!AC99</f>
        <v>0</v>
      </c>
      <c r="AD99" s="92">
        <f>+'T 1.1 บข ปกติ'!AD99+'T1.2 บข พิเศษ'!AD99</f>
        <v>0</v>
      </c>
      <c r="AE99" s="98">
        <f>+'T 1.1 บข ปกติ'!AE99+'T1.2 บข พิเศษ'!AE99</f>
        <v>0.83333333333333337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f>+'T 1.1 บข ปกติ'!D100+'T1.2 บข พิเศษ'!D100</f>
        <v>0.84857291859685446</v>
      </c>
      <c r="E100" s="23">
        <f>+'T 1.1 บข ปกติ'!E100+'T1.2 บข พิเศษ'!E100</f>
        <v>0.72896628530930441</v>
      </c>
      <c r="F100" s="23">
        <f>+'T 1.1 บข ปกติ'!F100+'T1.2 บข พิเศษ'!F100</f>
        <v>7.2896628530930457E-2</v>
      </c>
      <c r="G100" s="23">
        <f>+'T 1.1 บข ปกติ'!G100+'T1.2 บข พิเศษ'!G100</f>
        <v>7.8334457220032822E-2</v>
      </c>
      <c r="H100" s="23">
        <f>+'T 1.1 บข ปกติ'!H100+'T1.2 บข พิเศษ'!H100</f>
        <v>3.3679543288104052</v>
      </c>
      <c r="I100" s="23">
        <f>+'T 1.1 บข ปกติ'!I100+'T1.2 บข พิเศษ'!I100</f>
        <v>0.73586109142452172</v>
      </c>
      <c r="J100" s="23">
        <f>+'T 1.1 บข ปกติ'!J100+'T1.2 บข พิเศษ'!J100</f>
        <v>1.0497114508453984</v>
      </c>
      <c r="K100" s="23">
        <f>+'T 1.1 บข ปกติ'!K100+'T1.2 บข พิเศษ'!K100</f>
        <v>5.8823529411764705E-3</v>
      </c>
      <c r="L100" s="23">
        <f>+'T 1.1 บข ปกติ'!L100+'T1.2 บข พิเศษ'!L100</f>
        <v>3.2226384529715504E-2</v>
      </c>
      <c r="M100" s="23">
        <f>+'T 1.1 บข ปกติ'!M100+'T1.2 บข พิเศษ'!M100</f>
        <v>3.3969828895413592</v>
      </c>
      <c r="N100" s="23">
        <f>+'T 1.1 บข ปกติ'!N100+'T1.2 บข พิเศษ'!N100</f>
        <v>3.3095069353042423</v>
      </c>
      <c r="O100" s="23">
        <f>+'T 1.1 บข ปกติ'!O100+'T1.2 บข พิเศษ'!O100</f>
        <v>7.2896628530930443E-2</v>
      </c>
      <c r="P100" s="23">
        <f>+'T 1.1 บข ปกติ'!P100+'T1.2 บข พิเศษ'!P100</f>
        <v>2.4315839543364515</v>
      </c>
      <c r="Q100" s="23">
        <f>+'T 1.1 บข ปกติ'!Q100+'T1.2 บข พิเศษ'!Q100</f>
        <v>0</v>
      </c>
      <c r="R100" s="23">
        <f>+'T 1.1 บข ปกติ'!R100+'T1.2 บข พิเศษ'!R100</f>
        <v>0</v>
      </c>
      <c r="S100" s="23">
        <f>+'T 1.1 บข ปกติ'!S100+'T1.2 บข พิเศษ'!S100</f>
        <v>0</v>
      </c>
      <c r="T100" s="24">
        <f>+'T 1.1 บข ปกติ'!T100+'T1.2 บข พิเศษ'!T100</f>
        <v>170.09769039691349</v>
      </c>
      <c r="U100" s="93">
        <f>+'T 1.1 บข ปกติ'!U100+'T1.2 บข พิเศษ'!U100</f>
        <v>186.22906670283484</v>
      </c>
      <c r="V100" s="22">
        <f>+'T 1.1 บข ปกติ'!V100+'T1.2 บข พิเศษ'!V100</f>
        <v>0</v>
      </c>
      <c r="W100" s="23">
        <f>+'T 1.1 บข ปกติ'!W100+'T1.2 บข พิเศษ'!W100</f>
        <v>0</v>
      </c>
      <c r="X100" s="23">
        <f>+'T 1.1 บข ปกติ'!X100+'T1.2 บข พิเศษ'!X100</f>
        <v>0</v>
      </c>
      <c r="Y100" s="23">
        <f>+'T 1.1 บข ปกติ'!Y100+'T1.2 บข พิเศษ'!Y100</f>
        <v>0</v>
      </c>
      <c r="Z100" s="23">
        <f>+'T 1.1 บข ปกติ'!Z100+'T1.2 บข พิเศษ'!Z100</f>
        <v>0</v>
      </c>
      <c r="AA100" s="23">
        <f>+'T 1.1 บข ปกติ'!AA100+'T1.2 บข พิเศษ'!AA100</f>
        <v>0</v>
      </c>
      <c r="AB100" s="23">
        <f>+'T 1.1 บข ปกติ'!AB100+'T1.2 บข พิเศษ'!AB100</f>
        <v>0</v>
      </c>
      <c r="AC100" s="23">
        <f>+'T 1.1 บข ปกติ'!AC100+'T1.2 บข พิเศษ'!AC100</f>
        <v>0</v>
      </c>
      <c r="AD100" s="93">
        <f>+'T 1.1 บข ปกติ'!AD100+'T1.2 บข พิเศษ'!AD100</f>
        <v>0</v>
      </c>
      <c r="AE100" s="122">
        <f>+'T 1.1 บข ปกติ'!AE100+'T1.2 บข พิเศษ'!AE100</f>
        <v>186.22906670283484</v>
      </c>
      <c r="AG100" s="121">
        <f>+AE100-AH100</f>
        <v>60.346713761658378</v>
      </c>
      <c r="AH100" s="110">
        <v>125.88235294117646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f>+'T 1.1 บข ปกติ'!D101+'T1.2 บข พิเศษ'!D101</f>
        <v>0</v>
      </c>
      <c r="E101" s="17">
        <f>+'T 1.1 บข ปกติ'!E101+'T1.2 บข พิเศษ'!E101</f>
        <v>0</v>
      </c>
      <c r="F101" s="17">
        <f>+'T 1.1 บข ปกติ'!F101+'T1.2 บข พิเศษ'!F101</f>
        <v>0</v>
      </c>
      <c r="G101" s="17">
        <f>+'T 1.1 บข ปกติ'!G101+'T1.2 บข พิเศษ'!G101</f>
        <v>0</v>
      </c>
      <c r="H101" s="17">
        <f>+'T 1.1 บข ปกติ'!H101+'T1.2 บข พิเศษ'!H101</f>
        <v>0</v>
      </c>
      <c r="I101" s="17">
        <f>+'T 1.1 บข ปกติ'!I101+'T1.2 บข พิเศษ'!I101</f>
        <v>0</v>
      </c>
      <c r="J101" s="17">
        <f>+'T 1.1 บข ปกติ'!J101+'T1.2 บข พิเศษ'!J101</f>
        <v>0</v>
      </c>
      <c r="K101" s="17">
        <f>+'T 1.1 บข ปกติ'!K101+'T1.2 บข พิเศษ'!K101</f>
        <v>0</v>
      </c>
      <c r="L101" s="17">
        <f>+'T 1.1 บข ปกติ'!L101+'T1.2 บข พิเศษ'!L101</f>
        <v>0</v>
      </c>
      <c r="M101" s="17">
        <f>+'T 1.1 บข ปกติ'!M101+'T1.2 บข พิเศษ'!M101</f>
        <v>0</v>
      </c>
      <c r="N101" s="17">
        <f>+'T 1.1 บข ปกติ'!N101+'T1.2 บข พิเศษ'!N101</f>
        <v>0</v>
      </c>
      <c r="O101" s="17">
        <f>+'T 1.1 บข ปกติ'!O101+'T1.2 บข พิเศษ'!O101</f>
        <v>0</v>
      </c>
      <c r="P101" s="17">
        <f>+'T 1.1 บข ปกติ'!P101+'T1.2 บข พิเศษ'!P101</f>
        <v>0</v>
      </c>
      <c r="Q101" s="17">
        <f>+'T 1.1 บข ปกติ'!Q101+'T1.2 บข พิเศษ'!Q101</f>
        <v>0</v>
      </c>
      <c r="R101" s="17">
        <f>+'T 1.1 บข ปกติ'!R101+'T1.2 บข พิเศษ'!R101</f>
        <v>0</v>
      </c>
      <c r="S101" s="17">
        <f>+'T 1.1 บข ปกติ'!S101+'T1.2 บข พิเศษ'!S101</f>
        <v>0</v>
      </c>
      <c r="T101" s="18">
        <f>+'T 1.1 บข ปกติ'!T101+'T1.2 บข พิเศษ'!T101</f>
        <v>0</v>
      </c>
      <c r="U101" s="91">
        <f>+'T 1.1 บข ปกติ'!U101+'T1.2 บข พิเศษ'!U101</f>
        <v>0</v>
      </c>
      <c r="V101" s="16">
        <f>+'T 1.1 บข ปกติ'!V101+'T1.2 บข พิเศษ'!V101</f>
        <v>0</v>
      </c>
      <c r="W101" s="17">
        <f>+'T 1.1 บข ปกติ'!W101+'T1.2 บข พิเศษ'!W101</f>
        <v>0</v>
      </c>
      <c r="X101" s="17">
        <f>+'T 1.1 บข ปกติ'!X101+'T1.2 บข พิเศษ'!X101</f>
        <v>0</v>
      </c>
      <c r="Y101" s="17">
        <f>+'T 1.1 บข ปกติ'!Y101+'T1.2 บข พิเศษ'!Y101</f>
        <v>0</v>
      </c>
      <c r="Z101" s="17">
        <f>+'T 1.1 บข ปกติ'!Z101+'T1.2 บข พิเศษ'!Z101</f>
        <v>0</v>
      </c>
      <c r="AA101" s="17">
        <f>+'T 1.1 บข ปกติ'!AA101+'T1.2 บข พิเศษ'!AA101</f>
        <v>0</v>
      </c>
      <c r="AB101" s="17">
        <f>+'T 1.1 บข ปกติ'!AB101+'T1.2 บข พิเศษ'!AB101</f>
        <v>0</v>
      </c>
      <c r="AC101" s="17">
        <f>+'T 1.1 บข ปกติ'!AC101+'T1.2 บข พิเศษ'!AC101</f>
        <v>0</v>
      </c>
      <c r="AD101" s="91">
        <f>+'T 1.1 บข ปกติ'!AD101+'T1.2 บข พิเศษ'!AD101</f>
        <v>0</v>
      </c>
      <c r="AE101" s="97">
        <f>+'T 1.1 บข ปกติ'!AE101+'T1.2 บข พิเศษ'!AE101</f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f>+'T 1.1 บข ปกติ'!D102+'T1.2 บข พิเศษ'!D102</f>
        <v>0</v>
      </c>
      <c r="E102" s="10">
        <f>+'T 1.1 บข ปกติ'!E102+'T1.2 บข พิเศษ'!E102</f>
        <v>0</v>
      </c>
      <c r="F102" s="10">
        <f>+'T 1.1 บข ปกติ'!F102+'T1.2 บข พิเศษ'!F102</f>
        <v>0</v>
      </c>
      <c r="G102" s="10">
        <f>+'T 1.1 บข ปกติ'!G102+'T1.2 บข พิเศษ'!G102</f>
        <v>0</v>
      </c>
      <c r="H102" s="10">
        <f>+'T 1.1 บข ปกติ'!H102+'T1.2 บข พิเศษ'!H102</f>
        <v>0</v>
      </c>
      <c r="I102" s="10">
        <f>+'T 1.1 บข ปกติ'!I102+'T1.2 บข พิเศษ'!I102</f>
        <v>0</v>
      </c>
      <c r="J102" s="10">
        <f>+'T 1.1 บข ปกติ'!J102+'T1.2 บข พิเศษ'!J102</f>
        <v>0</v>
      </c>
      <c r="K102" s="10">
        <f>+'T 1.1 บข ปกติ'!K102+'T1.2 บข พิเศษ'!K102</f>
        <v>0</v>
      </c>
      <c r="L102" s="10">
        <f>+'T 1.1 บข ปกติ'!L102+'T1.2 บข พิเศษ'!L102</f>
        <v>0</v>
      </c>
      <c r="M102" s="10">
        <f>+'T 1.1 บข ปกติ'!M102+'T1.2 บข พิเศษ'!M102</f>
        <v>0</v>
      </c>
      <c r="N102" s="10">
        <f>+'T 1.1 บข ปกติ'!N102+'T1.2 บข พิเศษ'!N102</f>
        <v>0</v>
      </c>
      <c r="O102" s="10">
        <f>+'T 1.1 บข ปกติ'!O102+'T1.2 บข พิเศษ'!O102</f>
        <v>0</v>
      </c>
      <c r="P102" s="10">
        <f>+'T 1.1 บข ปกติ'!P102+'T1.2 บข พิเศษ'!P102</f>
        <v>0</v>
      </c>
      <c r="Q102" s="10">
        <f>+'T 1.1 บข ปกติ'!Q102+'T1.2 บข พิเศษ'!Q102</f>
        <v>0</v>
      </c>
      <c r="R102" s="10">
        <f>+'T 1.1 บข ปกติ'!R102+'T1.2 บข พิเศษ'!R102</f>
        <v>0</v>
      </c>
      <c r="S102" s="10">
        <f>+'T 1.1 บข ปกติ'!S102+'T1.2 บข พิเศษ'!S102</f>
        <v>0</v>
      </c>
      <c r="T102" s="11">
        <f>+'T 1.1 บข ปกติ'!T102+'T1.2 บข พิเศษ'!T102</f>
        <v>0</v>
      </c>
      <c r="U102" s="92">
        <f>+'T 1.1 บข ปกติ'!U102+'T1.2 บข พิเศษ'!U102</f>
        <v>0</v>
      </c>
      <c r="V102" s="9">
        <f>+'T 1.1 บข ปกติ'!V102+'T1.2 บข พิเศษ'!V102</f>
        <v>0</v>
      </c>
      <c r="W102" s="10">
        <f>+'T 1.1 บข ปกติ'!W102+'T1.2 บข พิเศษ'!W102</f>
        <v>0</v>
      </c>
      <c r="X102" s="10">
        <f>+'T 1.1 บข ปกติ'!X102+'T1.2 บข พิเศษ'!X102</f>
        <v>0</v>
      </c>
      <c r="Y102" s="10">
        <f>+'T 1.1 บข ปกติ'!Y102+'T1.2 บข พิเศษ'!Y102</f>
        <v>0</v>
      </c>
      <c r="Z102" s="10">
        <f>+'T 1.1 บข ปกติ'!Z102+'T1.2 บข พิเศษ'!Z102</f>
        <v>0</v>
      </c>
      <c r="AA102" s="10">
        <f>+'T 1.1 บข ปกติ'!AA102+'T1.2 บข พิเศษ'!AA102</f>
        <v>0</v>
      </c>
      <c r="AB102" s="10">
        <f>+'T 1.1 บข ปกติ'!AB102+'T1.2 บข พิเศษ'!AB102</f>
        <v>0</v>
      </c>
      <c r="AC102" s="10">
        <f>+'T 1.1 บข ปกติ'!AC102+'T1.2 บข พิเศษ'!AC102</f>
        <v>0</v>
      </c>
      <c r="AD102" s="92">
        <f>+'T 1.1 บข ปกติ'!AD102+'T1.2 บข พิเศษ'!AD102</f>
        <v>0</v>
      </c>
      <c r="AE102" s="98">
        <f>+'T 1.1 บข ปกติ'!AE102+'T1.2 บข พิเศษ'!AE102</f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f>+'T 1.1 บข ปกติ'!D103+'T1.2 บข พิเศษ'!D103</f>
        <v>0</v>
      </c>
      <c r="E103" s="10">
        <f>+'T 1.1 บข ปกติ'!E103+'T1.2 บข พิเศษ'!E103</f>
        <v>0</v>
      </c>
      <c r="F103" s="10">
        <f>+'T 1.1 บข ปกติ'!F103+'T1.2 บข พิเศษ'!F103</f>
        <v>0</v>
      </c>
      <c r="G103" s="10">
        <f>+'T 1.1 บข ปกติ'!G103+'T1.2 บข พิเศษ'!G103</f>
        <v>0</v>
      </c>
      <c r="H103" s="10">
        <f>+'T 1.1 บข ปกติ'!H103+'T1.2 บข พิเศษ'!H103</f>
        <v>0</v>
      </c>
      <c r="I103" s="10">
        <f>+'T 1.1 บข ปกติ'!I103+'T1.2 บข พิเศษ'!I103</f>
        <v>0</v>
      </c>
      <c r="J103" s="10">
        <f>+'T 1.1 บข ปกติ'!J103+'T1.2 บข พิเศษ'!J103</f>
        <v>0</v>
      </c>
      <c r="K103" s="10">
        <f>+'T 1.1 บข ปกติ'!K103+'T1.2 บข พิเศษ'!K103</f>
        <v>0</v>
      </c>
      <c r="L103" s="10">
        <f>+'T 1.1 บข ปกติ'!L103+'T1.2 บข พิเศษ'!L103</f>
        <v>0</v>
      </c>
      <c r="M103" s="10">
        <f>+'T 1.1 บข ปกติ'!M103+'T1.2 บข พิเศษ'!M103</f>
        <v>0</v>
      </c>
      <c r="N103" s="10">
        <f>+'T 1.1 บข ปกติ'!N103+'T1.2 บข พิเศษ'!N103</f>
        <v>0</v>
      </c>
      <c r="O103" s="10">
        <f>+'T 1.1 บข ปกติ'!O103+'T1.2 บข พิเศษ'!O103</f>
        <v>0</v>
      </c>
      <c r="P103" s="10">
        <f>+'T 1.1 บข ปกติ'!P103+'T1.2 บข พิเศษ'!P103</f>
        <v>0</v>
      </c>
      <c r="Q103" s="10">
        <f>+'T 1.1 บข ปกติ'!Q103+'T1.2 บข พิเศษ'!Q103</f>
        <v>0</v>
      </c>
      <c r="R103" s="10">
        <f>+'T 1.1 บข ปกติ'!R103+'T1.2 บข พิเศษ'!R103</f>
        <v>0</v>
      </c>
      <c r="S103" s="10">
        <f>+'T 1.1 บข ปกติ'!S103+'T1.2 บข พิเศษ'!S103</f>
        <v>0</v>
      </c>
      <c r="T103" s="11">
        <f>+'T 1.1 บข ปกติ'!T103+'T1.2 บข พิเศษ'!T103</f>
        <v>0</v>
      </c>
      <c r="U103" s="92">
        <f>+'T 1.1 บข ปกติ'!U103+'T1.2 บข พิเศษ'!U103</f>
        <v>0</v>
      </c>
      <c r="V103" s="9">
        <f>+'T 1.1 บข ปกติ'!V103+'T1.2 บข พิเศษ'!V103</f>
        <v>0</v>
      </c>
      <c r="W103" s="10">
        <f>+'T 1.1 บข ปกติ'!W103+'T1.2 บข พิเศษ'!W103</f>
        <v>0</v>
      </c>
      <c r="X103" s="10">
        <f>+'T 1.1 บข ปกติ'!X103+'T1.2 บข พิเศษ'!X103</f>
        <v>0</v>
      </c>
      <c r="Y103" s="10">
        <f>+'T 1.1 บข ปกติ'!Y103+'T1.2 บข พิเศษ'!Y103</f>
        <v>0</v>
      </c>
      <c r="Z103" s="10">
        <f>+'T 1.1 บข ปกติ'!Z103+'T1.2 บข พิเศษ'!Z103</f>
        <v>0</v>
      </c>
      <c r="AA103" s="10">
        <f>+'T 1.1 บข ปกติ'!AA103+'T1.2 บข พิเศษ'!AA103</f>
        <v>0</v>
      </c>
      <c r="AB103" s="10">
        <f>+'T 1.1 บข ปกติ'!AB103+'T1.2 บข พิเศษ'!AB103</f>
        <v>0</v>
      </c>
      <c r="AC103" s="10">
        <f>+'T 1.1 บข ปกติ'!AC103+'T1.2 บข พิเศษ'!AC103</f>
        <v>0</v>
      </c>
      <c r="AD103" s="92">
        <f>+'T 1.1 บข ปกติ'!AD103+'T1.2 บข พิเศษ'!AD103</f>
        <v>0</v>
      </c>
      <c r="AE103" s="98">
        <f>+'T 1.1 บข ปกติ'!AE103+'T1.2 บข พิเศษ'!AE103</f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f>+'T 1.1 บข ปกติ'!D104+'T1.2 บข พิเศษ'!D104</f>
        <v>0</v>
      </c>
      <c r="E104" s="10">
        <f>+'T 1.1 บข ปกติ'!E104+'T1.2 บข พิเศษ'!E104</f>
        <v>0</v>
      </c>
      <c r="F104" s="10">
        <f>+'T 1.1 บข ปกติ'!F104+'T1.2 บข พิเศษ'!F104</f>
        <v>0</v>
      </c>
      <c r="G104" s="10">
        <f>+'T 1.1 บข ปกติ'!G104+'T1.2 บข พิเศษ'!G104</f>
        <v>0</v>
      </c>
      <c r="H104" s="10">
        <f>+'T 1.1 บข ปกติ'!H104+'T1.2 บข พิเศษ'!H104</f>
        <v>0</v>
      </c>
      <c r="I104" s="10">
        <f>+'T 1.1 บข ปกติ'!I104+'T1.2 บข พิเศษ'!I104</f>
        <v>0.33333333333333331</v>
      </c>
      <c r="J104" s="10">
        <f>+'T 1.1 บข ปกติ'!J104+'T1.2 บข พิเศษ'!J104</f>
        <v>0</v>
      </c>
      <c r="K104" s="10">
        <f>+'T 1.1 บข ปกติ'!K104+'T1.2 บข พิเศษ'!K104</f>
        <v>0</v>
      </c>
      <c r="L104" s="10">
        <f>+'T 1.1 บข ปกติ'!L104+'T1.2 บข พิเศษ'!L104</f>
        <v>0</v>
      </c>
      <c r="M104" s="10">
        <f>+'T 1.1 บข ปกติ'!M104+'T1.2 บข พิเศษ'!M104</f>
        <v>10.5</v>
      </c>
      <c r="N104" s="10">
        <f>+'T 1.1 บข ปกติ'!N104+'T1.2 บข พิเศษ'!N104</f>
        <v>0</v>
      </c>
      <c r="O104" s="10">
        <f>+'T 1.1 บข ปกติ'!O104+'T1.2 บข พิเศษ'!O104</f>
        <v>0.83333333333333337</v>
      </c>
      <c r="P104" s="10">
        <f>+'T 1.1 บข ปกติ'!P104+'T1.2 บข พิเศษ'!P104</f>
        <v>0</v>
      </c>
      <c r="Q104" s="10">
        <f>+'T 1.1 บข ปกติ'!Q104+'T1.2 บข พิเศษ'!Q104</f>
        <v>30.666666666666668</v>
      </c>
      <c r="R104" s="10">
        <f>+'T 1.1 บข ปกติ'!R104+'T1.2 บข พิเศษ'!R104</f>
        <v>0</v>
      </c>
      <c r="S104" s="10">
        <f>+'T 1.1 บข ปกติ'!S104+'T1.2 บข พิเศษ'!S104</f>
        <v>0</v>
      </c>
      <c r="T104" s="11">
        <f>+'T 1.1 บข ปกติ'!T104+'T1.2 บข พิเศษ'!T104</f>
        <v>0</v>
      </c>
      <c r="U104" s="92">
        <f>+'T 1.1 บข ปกติ'!U104+'T1.2 บข พิเศษ'!U104</f>
        <v>42.333333333333329</v>
      </c>
      <c r="V104" s="9">
        <f>+'T 1.1 บข ปกติ'!V104+'T1.2 บข พิเศษ'!V104</f>
        <v>0</v>
      </c>
      <c r="W104" s="10">
        <f>+'T 1.1 บข ปกติ'!W104+'T1.2 บข พิเศษ'!W104</f>
        <v>0</v>
      </c>
      <c r="X104" s="10">
        <f>+'T 1.1 บข ปกติ'!X104+'T1.2 บข พิเศษ'!X104</f>
        <v>0</v>
      </c>
      <c r="Y104" s="10">
        <f>+'T 1.1 บข ปกติ'!Y104+'T1.2 บข พิเศษ'!Y104</f>
        <v>0</v>
      </c>
      <c r="Z104" s="10">
        <f>+'T 1.1 บข ปกติ'!Z104+'T1.2 บข พิเศษ'!Z104</f>
        <v>0</v>
      </c>
      <c r="AA104" s="10">
        <f>+'T 1.1 บข ปกติ'!AA104+'T1.2 บข พิเศษ'!AA104</f>
        <v>0</v>
      </c>
      <c r="AB104" s="10">
        <f>+'T 1.1 บข ปกติ'!AB104+'T1.2 บข พิเศษ'!AB104</f>
        <v>0</v>
      </c>
      <c r="AC104" s="10">
        <f>+'T 1.1 บข ปกติ'!AC104+'T1.2 บข พิเศษ'!AC104</f>
        <v>0</v>
      </c>
      <c r="AD104" s="92">
        <f>+'T 1.1 บข ปกติ'!AD104+'T1.2 บข พิเศษ'!AD104</f>
        <v>0</v>
      </c>
      <c r="AE104" s="98">
        <f>+'T 1.1 บข ปกติ'!AE104+'T1.2 บข พิเศษ'!AE104</f>
        <v>42.333333333333329</v>
      </c>
      <c r="AH104" s="109">
        <v>78.25</v>
      </c>
    </row>
    <row r="105" spans="1:34" s="1" customFormat="1" ht="18" customHeight="1" x14ac:dyDescent="0.2">
      <c r="A105" s="19"/>
      <c r="B105" s="8"/>
      <c r="C105" s="8" t="s">
        <v>26</v>
      </c>
      <c r="D105" s="9">
        <f>+'T 1.1 บข ปกติ'!D105+'T1.2 บข พิเศษ'!D105</f>
        <v>0</v>
      </c>
      <c r="E105" s="10">
        <f>+'T 1.1 บข ปกติ'!E105+'T1.2 บข พิเศษ'!E105</f>
        <v>0</v>
      </c>
      <c r="F105" s="10">
        <f>+'T 1.1 บข ปกติ'!F105+'T1.2 บข พิเศษ'!F105</f>
        <v>0</v>
      </c>
      <c r="G105" s="10">
        <f>+'T 1.1 บข ปกติ'!G105+'T1.2 บข พิเศษ'!G105</f>
        <v>0</v>
      </c>
      <c r="H105" s="10">
        <f>+'T 1.1 บข ปกติ'!H105+'T1.2 บข พิเศษ'!H105</f>
        <v>0</v>
      </c>
      <c r="I105" s="10">
        <f>+'T 1.1 บข ปกติ'!I105+'T1.2 บข พิเศษ'!I105</f>
        <v>0.66666666666666663</v>
      </c>
      <c r="J105" s="10">
        <f>+'T 1.1 บข ปกติ'!J105+'T1.2 บข พิเศษ'!J105</f>
        <v>0</v>
      </c>
      <c r="K105" s="10">
        <f>+'T 1.1 บข ปกติ'!K105+'T1.2 บข พิเศษ'!K105</f>
        <v>0</v>
      </c>
      <c r="L105" s="10">
        <f>+'T 1.1 บข ปกติ'!L105+'T1.2 บข พิเศษ'!L105</f>
        <v>0</v>
      </c>
      <c r="M105" s="10">
        <f>+'T 1.1 บข ปกติ'!M105+'T1.2 บข พิเศษ'!M105</f>
        <v>18.900000000000002</v>
      </c>
      <c r="N105" s="10">
        <f>+'T 1.1 บข ปกติ'!N105+'T1.2 บข พิเศษ'!N105</f>
        <v>0</v>
      </c>
      <c r="O105" s="10">
        <f>+'T 1.1 บข ปกติ'!O105+'T1.2 บข พิเศษ'!O105</f>
        <v>1.6666666666666667</v>
      </c>
      <c r="P105" s="10">
        <f>+'T 1.1 บข ปกติ'!P105+'T1.2 บข พิเศษ'!P105</f>
        <v>0</v>
      </c>
      <c r="Q105" s="10">
        <f>+'T 1.1 บข ปกติ'!Q105+'T1.2 บข พิเศษ'!Q105</f>
        <v>57.166666666666664</v>
      </c>
      <c r="R105" s="10">
        <f>+'T 1.1 บข ปกติ'!R105+'T1.2 บข พิเศษ'!R105</f>
        <v>0</v>
      </c>
      <c r="S105" s="10">
        <f>+'T 1.1 บข ปกติ'!S105+'T1.2 บข พิเศษ'!S105</f>
        <v>0</v>
      </c>
      <c r="T105" s="11">
        <f>+'T 1.1 บข ปกติ'!T105+'T1.2 บข พิเศษ'!T105</f>
        <v>0</v>
      </c>
      <c r="U105" s="92">
        <f>+'T 1.1 บข ปกติ'!U105+'T1.2 บข พิเศษ'!U105</f>
        <v>78.400000000000006</v>
      </c>
      <c r="V105" s="9">
        <f>+'T 1.1 บข ปกติ'!V105+'T1.2 บข พิเศษ'!V105</f>
        <v>0</v>
      </c>
      <c r="W105" s="10">
        <f>+'T 1.1 บข ปกติ'!W105+'T1.2 บข พิเศษ'!W105</f>
        <v>0</v>
      </c>
      <c r="X105" s="10">
        <f>+'T 1.1 บข ปกติ'!X105+'T1.2 บข พิเศษ'!X105</f>
        <v>0</v>
      </c>
      <c r="Y105" s="10">
        <f>+'T 1.1 บข ปกติ'!Y105+'T1.2 บข พิเศษ'!Y105</f>
        <v>0</v>
      </c>
      <c r="Z105" s="10">
        <f>+'T 1.1 บข ปกติ'!Z105+'T1.2 บข พิเศษ'!Z105</f>
        <v>0</v>
      </c>
      <c r="AA105" s="10">
        <f>+'T 1.1 บข ปกติ'!AA105+'T1.2 บข พิเศษ'!AA105</f>
        <v>0</v>
      </c>
      <c r="AB105" s="10">
        <f>+'T 1.1 บข ปกติ'!AB105+'T1.2 บข พิเศษ'!AB105</f>
        <v>0</v>
      </c>
      <c r="AC105" s="10">
        <f>+'T 1.1 บข ปกติ'!AC105+'T1.2 บข พิเศษ'!AC105</f>
        <v>0</v>
      </c>
      <c r="AD105" s="92">
        <f>+'T 1.1 บข ปกติ'!AD105+'T1.2 บข พิเศษ'!AD105</f>
        <v>0</v>
      </c>
      <c r="AE105" s="98">
        <f>+'T 1.1 บข ปกติ'!AE105+'T1.2 บข พิเศษ'!AE105</f>
        <v>78.400000000000006</v>
      </c>
      <c r="AH105" s="109">
        <v>150.68333333333334</v>
      </c>
    </row>
    <row r="106" spans="1:34" s="1" customFormat="1" ht="18" customHeight="1" x14ac:dyDescent="0.2">
      <c r="A106" s="26"/>
      <c r="B106" s="27" t="s">
        <v>27</v>
      </c>
      <c r="C106" s="27"/>
      <c r="D106" s="4">
        <f>+'T 1.1 บข ปกติ'!D106+'T1.2 บข พิเศษ'!D106</f>
        <v>0</v>
      </c>
      <c r="E106" s="2">
        <f>+'T 1.1 บข ปกติ'!E106+'T1.2 บข พิเศษ'!E106</f>
        <v>0</v>
      </c>
      <c r="F106" s="2">
        <f>+'T 1.1 บข ปกติ'!F106+'T1.2 บข พิเศษ'!F106</f>
        <v>0</v>
      </c>
      <c r="G106" s="2">
        <f>+'T 1.1 บข ปกติ'!G106+'T1.2 บข พิเศษ'!G106</f>
        <v>0</v>
      </c>
      <c r="H106" s="2">
        <f>+'T 1.1 บข ปกติ'!H106+'T1.2 บข พิเศษ'!H106</f>
        <v>0</v>
      </c>
      <c r="I106" s="2">
        <f>+'T 1.1 บข ปกติ'!I106+'T1.2 บข พิเศษ'!I106</f>
        <v>0.66666666666666663</v>
      </c>
      <c r="J106" s="2">
        <f>+'T 1.1 บข ปกติ'!J106+'T1.2 บข พิเศษ'!J106</f>
        <v>0</v>
      </c>
      <c r="K106" s="2">
        <f>+'T 1.1 บข ปกติ'!K106+'T1.2 บข พิเศษ'!K106</f>
        <v>0</v>
      </c>
      <c r="L106" s="2">
        <f>+'T 1.1 บข ปกติ'!L106+'T1.2 บข พิเศษ'!L106</f>
        <v>0</v>
      </c>
      <c r="M106" s="2">
        <f>+'T 1.1 บข ปกติ'!M106+'T1.2 บข พิเศษ'!M106</f>
        <v>18.900000000000002</v>
      </c>
      <c r="N106" s="2">
        <f>+'T 1.1 บข ปกติ'!N106+'T1.2 บข พิเศษ'!N106</f>
        <v>0</v>
      </c>
      <c r="O106" s="2">
        <f>+'T 1.1 บข ปกติ'!O106+'T1.2 บข พิเศษ'!O106</f>
        <v>1.6666666666666667</v>
      </c>
      <c r="P106" s="2">
        <f>+'T 1.1 บข ปกติ'!P106+'T1.2 บข พิเศษ'!P106</f>
        <v>0</v>
      </c>
      <c r="Q106" s="2">
        <f>+'T 1.1 บข ปกติ'!Q106+'T1.2 บข พิเศษ'!Q106</f>
        <v>57.166666666666664</v>
      </c>
      <c r="R106" s="2">
        <f>+'T 1.1 บข ปกติ'!R106+'T1.2 บข พิเศษ'!R106</f>
        <v>0</v>
      </c>
      <c r="S106" s="2">
        <f>+'T 1.1 บข ปกติ'!S106+'T1.2 บข พิเศษ'!S106</f>
        <v>0</v>
      </c>
      <c r="T106" s="3">
        <f>+'T 1.1 บข ปกติ'!T106+'T1.2 บข พิเศษ'!T106</f>
        <v>0</v>
      </c>
      <c r="U106" s="73">
        <f>+'T 1.1 บข ปกติ'!U106+'T1.2 บข พิเศษ'!U106</f>
        <v>78.400000000000006</v>
      </c>
      <c r="V106" s="4">
        <f>+'T 1.1 บข ปกติ'!V106+'T1.2 บข พิเศษ'!V106</f>
        <v>0</v>
      </c>
      <c r="W106" s="2">
        <f>+'T 1.1 บข ปกติ'!W106+'T1.2 บข พิเศษ'!W106</f>
        <v>0</v>
      </c>
      <c r="X106" s="2">
        <f>+'T 1.1 บข ปกติ'!X106+'T1.2 บข พิเศษ'!X106</f>
        <v>0</v>
      </c>
      <c r="Y106" s="2">
        <f>+'T 1.1 บข ปกติ'!Y106+'T1.2 บข พิเศษ'!Y106</f>
        <v>0</v>
      </c>
      <c r="Z106" s="2">
        <f>+'T 1.1 บข ปกติ'!Z106+'T1.2 บข พิเศษ'!Z106</f>
        <v>0</v>
      </c>
      <c r="AA106" s="2">
        <f>+'T 1.1 บข ปกติ'!AA106+'T1.2 บข พิเศษ'!AA106</f>
        <v>0</v>
      </c>
      <c r="AB106" s="2">
        <f>+'T 1.1 บข ปกติ'!AB106+'T1.2 บข พิเศษ'!AB106</f>
        <v>0</v>
      </c>
      <c r="AC106" s="2">
        <f>+'T 1.1 บข ปกติ'!AC106+'T1.2 บข พิเศษ'!AC106</f>
        <v>0</v>
      </c>
      <c r="AD106" s="73">
        <f>+'T 1.1 บข ปกติ'!AD106+'T1.2 บข พิเศษ'!AD106</f>
        <v>0</v>
      </c>
      <c r="AE106" s="123">
        <f>+'T 1.1 บข ปกติ'!AE106+'T1.2 บข พิเศษ'!AE106</f>
        <v>78.400000000000006</v>
      </c>
      <c r="AG106" s="121">
        <f>+AE106-AH106</f>
        <v>-72.283333333333331</v>
      </c>
      <c r="AH106" s="111">
        <v>150.68333333333334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H106"/>
  <sheetViews>
    <sheetView showGridLines="0" zoomScaleNormal="100" workbookViewId="0">
      <pane xSplit="3" ySplit="10" topLeftCell="D11" activePane="bottomRight" state="frozen"/>
      <selection sqref="A1:XFD1"/>
      <selection pane="topRight" sqref="A1:XFD1"/>
      <selection pane="bottomLeft" sqref="A1:XFD1"/>
      <selection pane="bottomRight" sqref="A1:AE1048576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6" width="8.140625" style="6" bestFit="1" customWidth="1"/>
    <col min="7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" customWidth="1"/>
    <col min="22" max="22" width="7.5703125" style="6" bestFit="1" customWidth="1"/>
    <col min="23" max="23" width="4.7109375" style="6" customWidth="1"/>
    <col min="24" max="24" width="6.42578125" style="6" customWidth="1"/>
    <col min="25" max="26" width="4.855468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1514.5882352941176</v>
      </c>
      <c r="E5" s="50">
        <f t="shared" ref="E5:AE5" si="0">+E11+E17+E23+E29+E35+E41+E47+E53+E59+E65+E71+E77+E83+E89+E95+E101</f>
        <v>1747.8235294117649</v>
      </c>
      <c r="F5" s="50">
        <f t="shared" si="0"/>
        <v>1182.3529411764707</v>
      </c>
      <c r="G5" s="50">
        <f t="shared" si="0"/>
        <v>1602.294117647059</v>
      </c>
      <c r="H5" s="50">
        <f t="shared" si="0"/>
        <v>1131.0588235294115</v>
      </c>
      <c r="I5" s="50">
        <f t="shared" si="0"/>
        <v>2057.1764705882351</v>
      </c>
      <c r="J5" s="50">
        <f t="shared" si="0"/>
        <v>2442.588235294118</v>
      </c>
      <c r="K5" s="50">
        <f t="shared" si="0"/>
        <v>349.41176470588238</v>
      </c>
      <c r="L5" s="50">
        <f t="shared" si="0"/>
        <v>1040.2352941176473</v>
      </c>
      <c r="M5" s="50">
        <f t="shared" si="0"/>
        <v>1273.5882352941176</v>
      </c>
      <c r="N5" s="50">
        <f t="shared" si="0"/>
        <v>1356.5294117647061</v>
      </c>
      <c r="O5" s="50">
        <f t="shared" si="0"/>
        <v>434.8235294117647</v>
      </c>
      <c r="P5" s="50">
        <f t="shared" si="0"/>
        <v>1156.1176470588236</v>
      </c>
      <c r="Q5" s="50">
        <f t="shared" si="0"/>
        <v>0</v>
      </c>
      <c r="R5" s="50">
        <f t="shared" si="0"/>
        <v>188.11764705882354</v>
      </c>
      <c r="S5" s="50">
        <f t="shared" si="0"/>
        <v>0</v>
      </c>
      <c r="T5" s="51">
        <f t="shared" si="0"/>
        <v>298.70588235294122</v>
      </c>
      <c r="U5" s="52">
        <f t="shared" si="0"/>
        <v>17775.411764705885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43.176470588235297</v>
      </c>
      <c r="AB5" s="50">
        <f t="shared" si="0"/>
        <v>0</v>
      </c>
      <c r="AC5" s="50">
        <f t="shared" si="0"/>
        <v>0</v>
      </c>
      <c r="AD5" s="52">
        <f t="shared" si="0"/>
        <v>43.176470588235297</v>
      </c>
      <c r="AE5" s="52">
        <f t="shared" si="0"/>
        <v>17818.588235294123</v>
      </c>
      <c r="AH5" s="106">
        <v>18850.588235294119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11.588235294117647</v>
      </c>
      <c r="E6" s="56">
        <f t="shared" si="1"/>
        <v>0</v>
      </c>
      <c r="F6" s="56">
        <f t="shared" si="1"/>
        <v>0.70588235294117652</v>
      </c>
      <c r="G6" s="56">
        <f t="shared" si="1"/>
        <v>1.2352941176470589</v>
      </c>
      <c r="H6" s="56">
        <f t="shared" si="1"/>
        <v>6.5294117647058814</v>
      </c>
      <c r="I6" s="56">
        <f t="shared" si="1"/>
        <v>1.5882352941176472</v>
      </c>
      <c r="J6" s="56">
        <f t="shared" si="1"/>
        <v>7.5882352941176476</v>
      </c>
      <c r="K6" s="56">
        <f t="shared" si="1"/>
        <v>0</v>
      </c>
      <c r="L6" s="56">
        <f t="shared" si="1"/>
        <v>0.70588235294117652</v>
      </c>
      <c r="M6" s="56">
        <f t="shared" si="1"/>
        <v>0</v>
      </c>
      <c r="N6" s="56">
        <f t="shared" si="1"/>
        <v>3.1764705882352939</v>
      </c>
      <c r="O6" s="56">
        <f t="shared" si="1"/>
        <v>0</v>
      </c>
      <c r="P6" s="56">
        <f t="shared" si="1"/>
        <v>0.76470588235294124</v>
      </c>
      <c r="Q6" s="56">
        <f t="shared" si="1"/>
        <v>0</v>
      </c>
      <c r="R6" s="56">
        <f t="shared" si="1"/>
        <v>0.70588235294117652</v>
      </c>
      <c r="S6" s="56">
        <f t="shared" si="1"/>
        <v>0</v>
      </c>
      <c r="T6" s="57">
        <f t="shared" ref="T6:AE6" si="2">+T12+T18+T24+T30+T36+T42+T48+T54+T60+T66+T72+T78+T84+T90+T96+T102</f>
        <v>0</v>
      </c>
      <c r="U6" s="58">
        <f t="shared" si="2"/>
        <v>34.588235294117652</v>
      </c>
      <c r="V6" s="55">
        <f t="shared" si="2"/>
        <v>0</v>
      </c>
      <c r="W6" s="56">
        <f t="shared" si="2"/>
        <v>0</v>
      </c>
      <c r="X6" s="56">
        <f t="shared" si="2"/>
        <v>0</v>
      </c>
      <c r="Y6" s="56">
        <f t="shared" si="2"/>
        <v>0</v>
      </c>
      <c r="Z6" s="56">
        <f t="shared" si="2"/>
        <v>0</v>
      </c>
      <c r="AA6" s="56">
        <f t="shared" si="2"/>
        <v>0</v>
      </c>
      <c r="AB6" s="56">
        <f t="shared" si="2"/>
        <v>0</v>
      </c>
      <c r="AC6" s="56">
        <f t="shared" si="2"/>
        <v>0</v>
      </c>
      <c r="AD6" s="58">
        <f t="shared" si="2"/>
        <v>0</v>
      </c>
      <c r="AE6" s="58">
        <f t="shared" si="2"/>
        <v>34.588235294117652</v>
      </c>
      <c r="AH6" s="107">
        <v>68.941176470588232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1526.1764705882354</v>
      </c>
      <c r="E7" s="56">
        <f t="shared" si="1"/>
        <v>1747.8235294117649</v>
      </c>
      <c r="F7" s="56">
        <f t="shared" si="1"/>
        <v>1183.0588235294119</v>
      </c>
      <c r="G7" s="56">
        <f t="shared" si="1"/>
        <v>1603.5294117647061</v>
      </c>
      <c r="H7" s="56">
        <f t="shared" si="1"/>
        <v>1137.5882352941176</v>
      </c>
      <c r="I7" s="56">
        <f t="shared" si="1"/>
        <v>2058.7647058823532</v>
      </c>
      <c r="J7" s="56">
        <f t="shared" si="1"/>
        <v>2450.176470588236</v>
      </c>
      <c r="K7" s="56">
        <f t="shared" si="1"/>
        <v>349.41176470588238</v>
      </c>
      <c r="L7" s="56">
        <f t="shared" si="1"/>
        <v>1040.9411764705885</v>
      </c>
      <c r="M7" s="56">
        <f t="shared" si="1"/>
        <v>1273.5882352941176</v>
      </c>
      <c r="N7" s="56">
        <f t="shared" si="1"/>
        <v>1359.7058823529412</v>
      </c>
      <c r="O7" s="56">
        <f t="shared" si="1"/>
        <v>434.8235294117647</v>
      </c>
      <c r="P7" s="56">
        <f t="shared" si="1"/>
        <v>1156.8823529411766</v>
      </c>
      <c r="Q7" s="56">
        <f t="shared" si="1"/>
        <v>0</v>
      </c>
      <c r="R7" s="56">
        <f t="shared" si="1"/>
        <v>188.8235294117647</v>
      </c>
      <c r="S7" s="56">
        <f t="shared" si="1"/>
        <v>0</v>
      </c>
      <c r="T7" s="57">
        <f t="shared" ref="T7:AE7" si="3">+T13+T19+T25+T31+T37+T43+T49+T55+T61+T67+T73+T79+T85+T91+T97+T103</f>
        <v>298.70588235294122</v>
      </c>
      <c r="U7" s="58">
        <f t="shared" si="3"/>
        <v>17810</v>
      </c>
      <c r="V7" s="55">
        <f t="shared" si="3"/>
        <v>0</v>
      </c>
      <c r="W7" s="56">
        <f t="shared" si="3"/>
        <v>0</v>
      </c>
      <c r="X7" s="56">
        <f t="shared" si="3"/>
        <v>0</v>
      </c>
      <c r="Y7" s="56">
        <f t="shared" si="3"/>
        <v>0</v>
      </c>
      <c r="Z7" s="56">
        <f t="shared" si="3"/>
        <v>0</v>
      </c>
      <c r="AA7" s="56">
        <f t="shared" si="3"/>
        <v>43.176470588235297</v>
      </c>
      <c r="AB7" s="56">
        <f t="shared" si="3"/>
        <v>0</v>
      </c>
      <c r="AC7" s="56">
        <f t="shared" si="3"/>
        <v>0</v>
      </c>
      <c r="AD7" s="58">
        <f t="shared" si="3"/>
        <v>43.176470588235297</v>
      </c>
      <c r="AE7" s="58">
        <f t="shared" si="3"/>
        <v>17853.176470588238</v>
      </c>
      <c r="AH7" s="107">
        <v>18919.529411764703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246.33333333333337</v>
      </c>
      <c r="E8" s="56">
        <f t="shared" si="1"/>
        <v>70.916666666666657</v>
      </c>
      <c r="F8" s="56">
        <f t="shared" si="1"/>
        <v>73.5</v>
      </c>
      <c r="G8" s="56">
        <f t="shared" si="1"/>
        <v>94.916666666666671</v>
      </c>
      <c r="H8" s="56">
        <f t="shared" si="1"/>
        <v>119.91666666666666</v>
      </c>
      <c r="I8" s="56">
        <f t="shared" si="1"/>
        <v>304.66666666666663</v>
      </c>
      <c r="J8" s="56">
        <f t="shared" si="1"/>
        <v>326</v>
      </c>
      <c r="K8" s="56">
        <f t="shared" si="1"/>
        <v>9</v>
      </c>
      <c r="L8" s="56">
        <f t="shared" si="1"/>
        <v>150.08333333333331</v>
      </c>
      <c r="M8" s="56">
        <f t="shared" si="1"/>
        <v>92.333333333333343</v>
      </c>
      <c r="N8" s="56">
        <f t="shared" si="1"/>
        <v>89.083333333333329</v>
      </c>
      <c r="O8" s="56">
        <f t="shared" si="1"/>
        <v>59.583333333333329</v>
      </c>
      <c r="P8" s="56">
        <f t="shared" si="1"/>
        <v>197.25000000000003</v>
      </c>
      <c r="Q8" s="56">
        <f t="shared" si="1"/>
        <v>15.083333333333332</v>
      </c>
      <c r="R8" s="56">
        <f t="shared" si="1"/>
        <v>86.666666666666686</v>
      </c>
      <c r="S8" s="56">
        <f t="shared" si="1"/>
        <v>0</v>
      </c>
      <c r="T8" s="57">
        <f t="shared" ref="T8:AE8" si="4">+T14+T20+T26+T32+T38+T44+T50+T56+T62+T68+T74+T80+T86+T92+T98+T104</f>
        <v>0.83333333333333337</v>
      </c>
      <c r="U8" s="58">
        <f t="shared" si="4"/>
        <v>1936.1666666666665</v>
      </c>
      <c r="V8" s="55">
        <f t="shared" si="4"/>
        <v>0</v>
      </c>
      <c r="W8" s="56">
        <f t="shared" si="4"/>
        <v>0</v>
      </c>
      <c r="X8" s="56">
        <f t="shared" si="4"/>
        <v>0</v>
      </c>
      <c r="Y8" s="56">
        <f t="shared" si="4"/>
        <v>0</v>
      </c>
      <c r="Z8" s="56">
        <f t="shared" si="4"/>
        <v>0</v>
      </c>
      <c r="AA8" s="56">
        <f t="shared" si="4"/>
        <v>1.9166666666666665</v>
      </c>
      <c r="AB8" s="56">
        <f t="shared" si="4"/>
        <v>0</v>
      </c>
      <c r="AC8" s="56">
        <f t="shared" si="4"/>
        <v>0</v>
      </c>
      <c r="AD8" s="58">
        <f t="shared" si="4"/>
        <v>1.9166666666666665</v>
      </c>
      <c r="AE8" s="58">
        <f t="shared" si="4"/>
        <v>1938.0833333333335</v>
      </c>
      <c r="AH8" s="107">
        <v>2665.083333333333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487.61666666666673</v>
      </c>
      <c r="E9" s="56">
        <f t="shared" si="1"/>
        <v>127.65</v>
      </c>
      <c r="F9" s="56">
        <f t="shared" si="1"/>
        <v>146.35</v>
      </c>
      <c r="G9" s="56">
        <f t="shared" si="1"/>
        <v>170.85000000000002</v>
      </c>
      <c r="H9" s="56">
        <f t="shared" si="1"/>
        <v>238.7833333333333</v>
      </c>
      <c r="I9" s="56">
        <f t="shared" si="1"/>
        <v>607.48333333333323</v>
      </c>
      <c r="J9" s="56">
        <f t="shared" si="1"/>
        <v>649.20000000000005</v>
      </c>
      <c r="K9" s="56">
        <f t="shared" si="1"/>
        <v>9</v>
      </c>
      <c r="L9" s="56">
        <f t="shared" si="1"/>
        <v>229.67500000000001</v>
      </c>
      <c r="M9" s="56">
        <f t="shared" si="1"/>
        <v>166.20000000000002</v>
      </c>
      <c r="N9" s="56">
        <f t="shared" si="1"/>
        <v>160.35</v>
      </c>
      <c r="O9" s="56">
        <f t="shared" si="1"/>
        <v>64.016666666666666</v>
      </c>
      <c r="P9" s="56">
        <f t="shared" si="1"/>
        <v>393.67500000000007</v>
      </c>
      <c r="Q9" s="56">
        <f t="shared" si="1"/>
        <v>28.866666666666664</v>
      </c>
      <c r="R9" s="56">
        <f t="shared" si="1"/>
        <v>172.78333333333336</v>
      </c>
      <c r="S9" s="56">
        <f t="shared" si="1"/>
        <v>0</v>
      </c>
      <c r="T9" s="57">
        <f t="shared" ref="T9:AE9" si="5">+T15+T21+T27+T33+T39+T45+T51+T57+T63+T69+T75+T81+T87+T93+T99+T105</f>
        <v>0.83333333333333337</v>
      </c>
      <c r="U9" s="58">
        <f t="shared" si="5"/>
        <v>3653.3333333333339</v>
      </c>
      <c r="V9" s="55">
        <f t="shared" si="5"/>
        <v>0</v>
      </c>
      <c r="W9" s="56">
        <f t="shared" si="5"/>
        <v>0</v>
      </c>
      <c r="X9" s="56">
        <f t="shared" si="5"/>
        <v>0</v>
      </c>
      <c r="Y9" s="56">
        <f t="shared" si="5"/>
        <v>0</v>
      </c>
      <c r="Z9" s="56">
        <f t="shared" si="5"/>
        <v>0</v>
      </c>
      <c r="AA9" s="56">
        <f t="shared" si="5"/>
        <v>1.9166666666666665</v>
      </c>
      <c r="AB9" s="56">
        <f t="shared" si="5"/>
        <v>0</v>
      </c>
      <c r="AC9" s="56">
        <f t="shared" si="5"/>
        <v>0</v>
      </c>
      <c r="AD9" s="58">
        <f t="shared" si="5"/>
        <v>1.9166666666666665</v>
      </c>
      <c r="AE9" s="58">
        <f t="shared" si="5"/>
        <v>3655.25</v>
      </c>
      <c r="AH9" s="107">
        <v>4981.3583333333327</v>
      </c>
    </row>
    <row r="10" spans="1:34" s="53" customFormat="1" ht="18" customHeight="1" x14ac:dyDescent="0.2">
      <c r="A10" s="61"/>
      <c r="B10" s="59" t="s">
        <v>27</v>
      </c>
      <c r="C10" s="59"/>
      <c r="D10" s="62">
        <f t="shared" si="1"/>
        <v>2013.7931372549024</v>
      </c>
      <c r="E10" s="63">
        <f t="shared" si="1"/>
        <v>1875.473529411765</v>
      </c>
      <c r="F10" s="63">
        <f t="shared" si="1"/>
        <v>1329.4088235294121</v>
      </c>
      <c r="G10" s="63">
        <f t="shared" si="1"/>
        <v>1774.379411764706</v>
      </c>
      <c r="H10" s="63">
        <f t="shared" si="1"/>
        <v>1376.3715686274509</v>
      </c>
      <c r="I10" s="63">
        <f t="shared" si="1"/>
        <v>2666.2480392156863</v>
      </c>
      <c r="J10" s="63">
        <f t="shared" si="1"/>
        <v>3099.3764705882359</v>
      </c>
      <c r="K10" s="63">
        <f t="shared" si="1"/>
        <v>358.41176470588238</v>
      </c>
      <c r="L10" s="63">
        <f t="shared" si="1"/>
        <v>1270.6161764705885</v>
      </c>
      <c r="M10" s="63">
        <f t="shared" si="1"/>
        <v>1439.7882352941176</v>
      </c>
      <c r="N10" s="63">
        <f t="shared" si="1"/>
        <v>1520.0558823529414</v>
      </c>
      <c r="O10" s="63">
        <f t="shared" si="1"/>
        <v>498.8401960784314</v>
      </c>
      <c r="P10" s="63">
        <f t="shared" si="1"/>
        <v>1550.5573529411765</v>
      </c>
      <c r="Q10" s="63">
        <f>+Q16+Q22+Q28+Q34+Q40+Q46+Q52+Q58+Q64+Q70+Q76+Q82+Q88+Q94+Q100+Q106</f>
        <v>28.866666666666664</v>
      </c>
      <c r="R10" s="63">
        <f t="shared" si="1"/>
        <v>361.60686274509806</v>
      </c>
      <c r="S10" s="63">
        <f t="shared" si="1"/>
        <v>0</v>
      </c>
      <c r="T10" s="64">
        <f t="shared" ref="T10:AE10" si="6">+T16+T22+T28+T34+T40+T46+T52+T58+T64+T70+T76+T82+T88+T94+T100+T106</f>
        <v>299.53921568627453</v>
      </c>
      <c r="U10" s="65">
        <f t="shared" si="6"/>
        <v>21463.333333333332</v>
      </c>
      <c r="V10" s="62">
        <f t="shared" si="6"/>
        <v>0</v>
      </c>
      <c r="W10" s="63">
        <f t="shared" si="6"/>
        <v>0</v>
      </c>
      <c r="X10" s="63">
        <f t="shared" si="6"/>
        <v>0</v>
      </c>
      <c r="Y10" s="63">
        <f t="shared" si="6"/>
        <v>0</v>
      </c>
      <c r="Z10" s="63">
        <f t="shared" si="6"/>
        <v>0</v>
      </c>
      <c r="AA10" s="63">
        <f t="shared" si="6"/>
        <v>45.093137254901961</v>
      </c>
      <c r="AB10" s="63">
        <f t="shared" si="6"/>
        <v>0</v>
      </c>
      <c r="AC10" s="63">
        <f t="shared" si="6"/>
        <v>0</v>
      </c>
      <c r="AD10" s="65">
        <f t="shared" si="6"/>
        <v>45.093137254901961</v>
      </c>
      <c r="AE10" s="65">
        <f t="shared" si="6"/>
        <v>21508.426470588234</v>
      </c>
      <c r="AF10" s="60"/>
      <c r="AG10" s="121">
        <f>+AE10-AH10</f>
        <v>-2392.4612745098057</v>
      </c>
      <c r="AH10" s="113">
        <v>23900.88774509804</v>
      </c>
    </row>
    <row r="11" spans="1:34" s="1" customFormat="1" ht="18" customHeight="1" x14ac:dyDescent="0.2">
      <c r="A11" s="19" t="s">
        <v>22</v>
      </c>
      <c r="B11" s="15" t="s">
        <v>23</v>
      </c>
      <c r="C11" s="15" t="s">
        <v>23</v>
      </c>
      <c r="D11" s="9">
        <f>+'T 1.1_1 ปกติวิชาคณะ'!D11+'T1.1_2 ปกติบูรณาการ'!D11</f>
        <v>743.84824223022008</v>
      </c>
      <c r="E11" s="10">
        <f>+'T 1.1_1 ปกติวิชาคณะ'!E11+'T1.1_2 ปกติบูรณาการ'!E11</f>
        <v>26.397374488025729</v>
      </c>
      <c r="F11" s="10">
        <f>+'T 1.1_1 ปกติวิชาคณะ'!F11+'T1.1_2 ปกติบูรณาการ'!F11</f>
        <v>27.047973948823788</v>
      </c>
      <c r="G11" s="10">
        <f>+'T 1.1_1 ปกติวิชาคณะ'!G11+'T1.1_2 ปกติบูรณาการ'!G11</f>
        <v>19.082596699434941</v>
      </c>
      <c r="H11" s="10">
        <f>+'T 1.1_1 ปกติวิชาคณะ'!H11+'T1.1_2 ปกติบูรณาการ'!H11</f>
        <v>56.115573082262898</v>
      </c>
      <c r="I11" s="10">
        <f>+'T 1.1_1 ปกติวิชาคณะ'!I11+'T1.1_2 ปกติบูรณาการ'!I11</f>
        <v>20.199780073687037</v>
      </c>
      <c r="J11" s="10">
        <f>+'T 1.1_1 ปกติวิชาคณะ'!J11+'T1.1_2 ปกติบูรณาการ'!J11</f>
        <v>26.578402015671649</v>
      </c>
      <c r="K11" s="10">
        <f>+'T 1.1_1 ปกติวิชาคณะ'!K11+'T1.1_2 ปกติบูรณาการ'!K11</f>
        <v>2.1693039479942922</v>
      </c>
      <c r="L11" s="10">
        <f>+'T 1.1_1 ปกติวิชาคณะ'!L11+'T1.1_2 ปกติบูรณาการ'!L11</f>
        <v>28.350200019366554</v>
      </c>
      <c r="M11" s="10">
        <f>+'T 1.1_1 ปกติวิชาคณะ'!M11+'T1.1_2 ปกติบูรณาการ'!M11</f>
        <v>43.193073722546018</v>
      </c>
      <c r="N11" s="10">
        <f>+'T 1.1_1 ปกติวิชาคณะ'!N11+'T1.1_2 ปกติบูรณาการ'!N11</f>
        <v>23.179471377830382</v>
      </c>
      <c r="O11" s="10">
        <f>+'T 1.1_1 ปกติวิชาคณะ'!O11+'T1.1_2 ปกติบูรณาการ'!O11</f>
        <v>29.178334357669758</v>
      </c>
      <c r="P11" s="10">
        <f>+'T 1.1_1 ปกติวิชาคณะ'!P11+'T1.1_2 ปกติบูรณาการ'!P11</f>
        <v>15.738810360645688</v>
      </c>
      <c r="Q11" s="10">
        <f>+'T 1.1_1 ปกติวิชาคณะ'!Q11+'T1.1_2 ปกติบูรณาการ'!Q11</f>
        <v>0</v>
      </c>
      <c r="R11" s="10">
        <f>+'T 1.1_1 ปกติวิชาคณะ'!R11+'T1.1_2 ปกติบูรณาการ'!R11</f>
        <v>0.69579831932773106</v>
      </c>
      <c r="S11" s="10">
        <f>+'T 1.1_1 ปกติวิชาคณะ'!S11+'T1.1_2 ปกติบูรณาการ'!S11</f>
        <v>0</v>
      </c>
      <c r="T11" s="11">
        <f>+'T 1.1_1 ปกติวิชาคณะ'!T11+'T1.1_2 ปกติบูรณาการ'!T11</f>
        <v>3.286712952520896</v>
      </c>
      <c r="U11" s="92">
        <f>+'T 1.1_1 ปกติวิชาคณะ'!U11+'T1.1_2 ปกติบูรณาการ'!U11</f>
        <v>1065.0616475960276</v>
      </c>
      <c r="V11" s="9">
        <f>+'T 1.1_1 ปกติวิชาคณะ'!V11+'T1.1_2 ปกติบูรณาการ'!V11</f>
        <v>0</v>
      </c>
      <c r="W11" s="10">
        <f>+'T 1.1_1 ปกติวิชาคณะ'!W11+'T1.1_2 ปกติบูรณาการ'!W11</f>
        <v>0</v>
      </c>
      <c r="X11" s="10">
        <f>+'T 1.1_1 ปกติวิชาคณะ'!X11+'T1.1_2 ปกติบูรณาการ'!X11</f>
        <v>0</v>
      </c>
      <c r="Y11" s="10">
        <f>+'T 1.1_1 ปกติวิชาคณะ'!Y11+'T1.1_2 ปกติบูรณาการ'!Y11</f>
        <v>0</v>
      </c>
      <c r="Z11" s="10">
        <f>+'T 1.1_1 ปกติวิชาคณะ'!Z11+'T1.1_2 ปกติบูรณาการ'!Z11</f>
        <v>0</v>
      </c>
      <c r="AA11" s="10">
        <f>+'T 1.1_1 ปกติวิชาคณะ'!AA11+'T1.1_2 ปกติบูรณาการ'!AA11</f>
        <v>0</v>
      </c>
      <c r="AB11" s="10">
        <f>+'T 1.1_1 ปกติวิชาคณะ'!AB11+'T1.1_2 ปกติบูรณาการ'!AB11</f>
        <v>0</v>
      </c>
      <c r="AC11" s="10">
        <f>+'T 1.1_1 ปกติวิชาคณะ'!AC11+'T1.1_2 ปกติบูรณาการ'!AC11</f>
        <v>0</v>
      </c>
      <c r="AD11" s="92">
        <f>+'T 1.1_1 ปกติวิชาคณะ'!AD11+'T1.1_2 ปกติบูรณาการ'!AD11</f>
        <v>0</v>
      </c>
      <c r="AE11" s="98">
        <f>+'T 1.1_1 ปกติวิชาคณะ'!AE11+'T1.1_2 ปกติบูรณาการ'!AE11</f>
        <v>1065.0616475960276</v>
      </c>
      <c r="AH11" s="109">
        <v>1017.2471271461585</v>
      </c>
    </row>
    <row r="12" spans="1:34" s="1" customFormat="1" ht="18" customHeight="1" x14ac:dyDescent="0.2">
      <c r="A12" s="19"/>
      <c r="B12" s="8"/>
      <c r="C12" s="8" t="s">
        <v>24</v>
      </c>
      <c r="D12" s="9">
        <f>+'T 1.1_1 ปกติวิชาคณะ'!D12+'T1.1_2 ปกติบูรณาการ'!D12</f>
        <v>7.4705882352941178</v>
      </c>
      <c r="E12" s="10">
        <f>+'T 1.1_1 ปกติวิชาคณะ'!E12+'T1.1_2 ปกติบูรณาการ'!E12</f>
        <v>0</v>
      </c>
      <c r="F12" s="10">
        <f>+'T 1.1_1 ปกติวิชาคณะ'!F12+'T1.1_2 ปกติบูรณาการ'!F12</f>
        <v>0</v>
      </c>
      <c r="G12" s="10">
        <f>+'T 1.1_1 ปกติวิชาคณะ'!G12+'T1.1_2 ปกติบูรณาการ'!G12</f>
        <v>0</v>
      </c>
      <c r="H12" s="10">
        <f>+'T 1.1_1 ปกติวิชาคณะ'!H12+'T1.1_2 ปกติบูรณาการ'!H12</f>
        <v>0.35294117647058826</v>
      </c>
      <c r="I12" s="10">
        <f>+'T 1.1_1 ปกติวิชาคณะ'!I12+'T1.1_2 ปกติบูรณาการ'!I12</f>
        <v>0</v>
      </c>
      <c r="J12" s="10">
        <f>+'T 1.1_1 ปกติวิชาคณะ'!J12+'T1.1_2 ปกติบูรณาการ'!J12</f>
        <v>0</v>
      </c>
      <c r="K12" s="10">
        <f>+'T 1.1_1 ปกติวิชาคณะ'!K12+'T1.1_2 ปกติบูรณาการ'!K12</f>
        <v>0</v>
      </c>
      <c r="L12" s="10">
        <f>+'T 1.1_1 ปกติวิชาคณะ'!L12+'T1.1_2 ปกติบูรณาการ'!L12</f>
        <v>0</v>
      </c>
      <c r="M12" s="10">
        <f>+'T 1.1_1 ปกติวิชาคณะ'!M12+'T1.1_2 ปกติบูรณาการ'!M12</f>
        <v>0</v>
      </c>
      <c r="N12" s="10">
        <f>+'T 1.1_1 ปกติวิชาคณะ'!N12+'T1.1_2 ปกติบูรณาการ'!N12</f>
        <v>0</v>
      </c>
      <c r="O12" s="10">
        <f>+'T 1.1_1 ปกติวิชาคณะ'!O12+'T1.1_2 ปกติบูรณาการ'!O12</f>
        <v>0</v>
      </c>
      <c r="P12" s="10">
        <f>+'T 1.1_1 ปกติวิชาคณะ'!P12+'T1.1_2 ปกติบูรณาการ'!P12</f>
        <v>0</v>
      </c>
      <c r="Q12" s="10">
        <f>+'T 1.1_1 ปกติวิชาคณะ'!Q12+'T1.1_2 ปกติบูรณาการ'!Q12</f>
        <v>0</v>
      </c>
      <c r="R12" s="10">
        <f>+'T 1.1_1 ปกติวิชาคณะ'!R12+'T1.1_2 ปกติบูรณาการ'!R12</f>
        <v>0</v>
      </c>
      <c r="S12" s="10">
        <f>+'T 1.1_1 ปกติวิชาคณะ'!S12+'T1.1_2 ปกติบูรณาการ'!S12</f>
        <v>0</v>
      </c>
      <c r="T12" s="11">
        <f>+'T 1.1_1 ปกติวิชาคณะ'!T12+'T1.1_2 ปกติบูรณาการ'!T12</f>
        <v>0</v>
      </c>
      <c r="U12" s="92">
        <f>+'T 1.1_1 ปกติวิชาคณะ'!U12+'T1.1_2 ปกติบูรณาการ'!U12</f>
        <v>7.8235294117647047</v>
      </c>
      <c r="V12" s="9">
        <f>+'T 1.1_1 ปกติวิชาคณะ'!V12+'T1.1_2 ปกติบูรณาการ'!V12</f>
        <v>0</v>
      </c>
      <c r="W12" s="10">
        <f>+'T 1.1_1 ปกติวิชาคณะ'!W12+'T1.1_2 ปกติบูรณาการ'!W12</f>
        <v>0</v>
      </c>
      <c r="X12" s="10">
        <f>+'T 1.1_1 ปกติวิชาคณะ'!X12+'T1.1_2 ปกติบูรณาการ'!X12</f>
        <v>0</v>
      </c>
      <c r="Y12" s="10">
        <f>+'T 1.1_1 ปกติวิชาคณะ'!Y12+'T1.1_2 ปกติบูรณาการ'!Y12</f>
        <v>0</v>
      </c>
      <c r="Z12" s="10">
        <f>+'T 1.1_1 ปกติวิชาคณะ'!Z12+'T1.1_2 ปกติบูรณาการ'!Z12</f>
        <v>0</v>
      </c>
      <c r="AA12" s="10">
        <f>+'T 1.1_1 ปกติวิชาคณะ'!AA12+'T1.1_2 ปกติบูรณาการ'!AA12</f>
        <v>0</v>
      </c>
      <c r="AB12" s="10">
        <f>+'T 1.1_1 ปกติวิชาคณะ'!AB12+'T1.1_2 ปกติบูรณาการ'!AB12</f>
        <v>0</v>
      </c>
      <c r="AC12" s="10">
        <f>+'T 1.1_1 ปกติวิชาคณะ'!AC12+'T1.1_2 ปกติบูรณาการ'!AC12</f>
        <v>0</v>
      </c>
      <c r="AD12" s="92">
        <f>+'T 1.1_1 ปกติวิชาคณะ'!AD12+'T1.1_2 ปกติบูรณาการ'!AD12</f>
        <v>0</v>
      </c>
      <c r="AE12" s="98">
        <f>+'T 1.1_1 ปกติวิชาคณะ'!AE12+'T1.1_2 ปกติบูรณาการ'!AE12</f>
        <v>7.8235294117647047</v>
      </c>
      <c r="AH12" s="109">
        <v>21.411764705882359</v>
      </c>
    </row>
    <row r="13" spans="1:34" s="1" customFormat="1" ht="18" customHeight="1" x14ac:dyDescent="0.2">
      <c r="A13" s="19"/>
      <c r="B13" s="8"/>
      <c r="C13" s="8" t="s">
        <v>21</v>
      </c>
      <c r="D13" s="9">
        <f>+'T 1.1_1 ปกติวิชาคณะ'!D13+'T1.1_2 ปกติบูรณาการ'!D13</f>
        <v>751.31883046551422</v>
      </c>
      <c r="E13" s="10">
        <f>+'T 1.1_1 ปกติวิชาคณะ'!E13+'T1.1_2 ปกติบูรณาการ'!E13</f>
        <v>26.397374488025729</v>
      </c>
      <c r="F13" s="10">
        <f>+'T 1.1_1 ปกติวิชาคณะ'!F13+'T1.1_2 ปกติบูรณาการ'!F13</f>
        <v>27.047973948823788</v>
      </c>
      <c r="G13" s="10">
        <f>+'T 1.1_1 ปกติวิชาคณะ'!G13+'T1.1_2 ปกติบูรณาการ'!G13</f>
        <v>19.082596699434941</v>
      </c>
      <c r="H13" s="10">
        <f>+'T 1.1_1 ปกติวิชาคณะ'!H13+'T1.1_2 ปกติบูรณาการ'!H13</f>
        <v>56.468514258733492</v>
      </c>
      <c r="I13" s="10">
        <f>+'T 1.1_1 ปกติวิชาคณะ'!I13+'T1.1_2 ปกติบูรณาการ'!I13</f>
        <v>20.199780073687037</v>
      </c>
      <c r="J13" s="10">
        <f>+'T 1.1_1 ปกติวิชาคณะ'!J13+'T1.1_2 ปกติบูรณาการ'!J13</f>
        <v>26.578402015671649</v>
      </c>
      <c r="K13" s="10">
        <f>+'T 1.1_1 ปกติวิชาคณะ'!K13+'T1.1_2 ปกติบูรณาการ'!K13</f>
        <v>2.1693039479942922</v>
      </c>
      <c r="L13" s="10">
        <f>+'T 1.1_1 ปกติวิชาคณะ'!L13+'T1.1_2 ปกติบูรณาการ'!L13</f>
        <v>28.350200019366554</v>
      </c>
      <c r="M13" s="10">
        <f>+'T 1.1_1 ปกติวิชาคณะ'!M13+'T1.1_2 ปกติบูรณาการ'!M13</f>
        <v>43.193073722546018</v>
      </c>
      <c r="N13" s="10">
        <f>+'T 1.1_1 ปกติวิชาคณะ'!N13+'T1.1_2 ปกติบูรณาการ'!N13</f>
        <v>23.179471377830382</v>
      </c>
      <c r="O13" s="10">
        <f>+'T 1.1_1 ปกติวิชาคณะ'!O13+'T1.1_2 ปกติบูรณาการ'!O13</f>
        <v>29.178334357669758</v>
      </c>
      <c r="P13" s="10">
        <f>+'T 1.1_1 ปกติวิชาคณะ'!P13+'T1.1_2 ปกติบูรณาการ'!P13</f>
        <v>15.738810360645688</v>
      </c>
      <c r="Q13" s="10">
        <f>+'T 1.1_1 ปกติวิชาคณะ'!Q13+'T1.1_2 ปกติบูรณาการ'!Q13</f>
        <v>0</v>
      </c>
      <c r="R13" s="10">
        <f>+'T 1.1_1 ปกติวิชาคณะ'!R13+'T1.1_2 ปกติบูรณาการ'!R13</f>
        <v>0.69579831932773106</v>
      </c>
      <c r="S13" s="10">
        <f>+'T 1.1_1 ปกติวิชาคณะ'!S13+'T1.1_2 ปกติบูรณาการ'!S13</f>
        <v>0</v>
      </c>
      <c r="T13" s="11">
        <f>+'T 1.1_1 ปกติวิชาคณะ'!T13+'T1.1_2 ปกติบูรณาการ'!T13</f>
        <v>3.286712952520896</v>
      </c>
      <c r="U13" s="92">
        <f>+'T 1.1_1 ปกติวิชาคณะ'!U13+'T1.1_2 ปกติบูรณาการ'!U13</f>
        <v>1072.8851770077922</v>
      </c>
      <c r="V13" s="9">
        <f>+'T 1.1_1 ปกติวิชาคณะ'!V13+'T1.1_2 ปกติบูรณาการ'!V13</f>
        <v>0</v>
      </c>
      <c r="W13" s="10">
        <f>+'T 1.1_1 ปกติวิชาคณะ'!W13+'T1.1_2 ปกติบูรณาการ'!W13</f>
        <v>0</v>
      </c>
      <c r="X13" s="10">
        <f>+'T 1.1_1 ปกติวิชาคณะ'!X13+'T1.1_2 ปกติบูรณาการ'!X13</f>
        <v>0</v>
      </c>
      <c r="Y13" s="10">
        <f>+'T 1.1_1 ปกติวิชาคณะ'!Y13+'T1.1_2 ปกติบูรณาการ'!Y13</f>
        <v>0</v>
      </c>
      <c r="Z13" s="10">
        <f>+'T 1.1_1 ปกติวิชาคณะ'!Z13+'T1.1_2 ปกติบูรณาการ'!Z13</f>
        <v>0</v>
      </c>
      <c r="AA13" s="10">
        <f>+'T 1.1_1 ปกติวิชาคณะ'!AA13+'T1.1_2 ปกติบูรณาการ'!AA13</f>
        <v>0</v>
      </c>
      <c r="AB13" s="10">
        <f>+'T 1.1_1 ปกติวิชาคณะ'!AB13+'T1.1_2 ปกติบูรณาการ'!AB13</f>
        <v>0</v>
      </c>
      <c r="AC13" s="10">
        <f>+'T 1.1_1 ปกติวิชาคณะ'!AC13+'T1.1_2 ปกติบูรณาการ'!AC13</f>
        <v>0</v>
      </c>
      <c r="AD13" s="92">
        <f>+'T 1.1_1 ปกติวิชาคณะ'!AD13+'T1.1_2 ปกติบูรณาการ'!AD13</f>
        <v>0</v>
      </c>
      <c r="AE13" s="98">
        <f>+'T 1.1_1 ปกติวิชาคณะ'!AE13+'T1.1_2 ปกติบูรณาการ'!AE13</f>
        <v>1072.8851770077922</v>
      </c>
      <c r="AH13" s="109">
        <v>1038.6588918520408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f>+'T 1.1_1 ปกติวิชาคณะ'!D14+'T1.1_2 ปกติบูรณาการ'!D14</f>
        <v>225.50000000000003</v>
      </c>
      <c r="E14" s="10">
        <f>+'T 1.1_1 ปกติวิชาคณะ'!E14+'T1.1_2 ปกติบูรณาการ'!E14</f>
        <v>0</v>
      </c>
      <c r="F14" s="10">
        <f>+'T 1.1_1 ปกติวิชาคณะ'!F14+'T1.1_2 ปกติบูรณาการ'!F14</f>
        <v>0</v>
      </c>
      <c r="G14" s="10">
        <f>+'T 1.1_1 ปกติวิชาคณะ'!G14+'T1.1_2 ปกติบูรณาการ'!G14</f>
        <v>0</v>
      </c>
      <c r="H14" s="10">
        <f>+'T 1.1_1 ปกติวิชาคณะ'!H14+'T1.1_2 ปกติบูรณาการ'!H14</f>
        <v>0.5</v>
      </c>
      <c r="I14" s="10">
        <f>+'T 1.1_1 ปกติวิชาคณะ'!I14+'T1.1_2 ปกติบูรณาการ'!I14</f>
        <v>1</v>
      </c>
      <c r="J14" s="10">
        <f>+'T 1.1_1 ปกติวิชาคณะ'!J14+'T1.1_2 ปกติบูรณาการ'!J14</f>
        <v>0</v>
      </c>
      <c r="K14" s="10">
        <f>+'T 1.1_1 ปกติวิชาคณะ'!K14+'T1.1_2 ปกติบูรณาการ'!K14</f>
        <v>0</v>
      </c>
      <c r="L14" s="10">
        <f>+'T 1.1_1 ปกติวิชาคณะ'!L14+'T1.1_2 ปกติบูรณาการ'!L14</f>
        <v>0</v>
      </c>
      <c r="M14" s="10">
        <f>+'T 1.1_1 ปกติวิชาคณะ'!M14+'T1.1_2 ปกติบูรณาการ'!M14</f>
        <v>0</v>
      </c>
      <c r="N14" s="10">
        <f>+'T 1.1_1 ปกติวิชาคณะ'!N14+'T1.1_2 ปกติบูรณาการ'!N14</f>
        <v>0</v>
      </c>
      <c r="O14" s="10">
        <f>+'T 1.1_1 ปกติวิชาคณะ'!O14+'T1.1_2 ปกติบูรณาการ'!O14</f>
        <v>1</v>
      </c>
      <c r="P14" s="10">
        <f>+'T 1.1_1 ปกติวิชาคณะ'!P14+'T1.1_2 ปกติบูรณาการ'!P14</f>
        <v>0.25</v>
      </c>
      <c r="Q14" s="10">
        <f>+'T 1.1_1 ปกติวิชาคณะ'!Q14+'T1.1_2 ปกติบูรณาการ'!Q14</f>
        <v>0</v>
      </c>
      <c r="R14" s="10">
        <f>+'T 1.1_1 ปกติวิชาคณะ'!R14+'T1.1_2 ปกติบูรณาการ'!R14</f>
        <v>0</v>
      </c>
      <c r="S14" s="10">
        <f>+'T 1.1_1 ปกติวิชาคณะ'!S14+'T1.1_2 ปกติบูรณาการ'!S14</f>
        <v>0</v>
      </c>
      <c r="T14" s="11">
        <f>+'T 1.1_1 ปกติวิชาคณะ'!T14+'T1.1_2 ปกติบูรณาการ'!T14</f>
        <v>0</v>
      </c>
      <c r="U14" s="92">
        <f>+'T 1.1_1 ปกติวิชาคณะ'!U14+'T1.1_2 ปกติบูรณาการ'!U14</f>
        <v>228.25000000000003</v>
      </c>
      <c r="V14" s="9">
        <f>+'T 1.1_1 ปกติวิชาคณะ'!V14+'T1.1_2 ปกติบูรณาการ'!V14</f>
        <v>0</v>
      </c>
      <c r="W14" s="10">
        <f>+'T 1.1_1 ปกติวิชาคณะ'!W14+'T1.1_2 ปกติบูรณาการ'!W14</f>
        <v>0</v>
      </c>
      <c r="X14" s="10">
        <f>+'T 1.1_1 ปกติวิชาคณะ'!X14+'T1.1_2 ปกติบูรณาการ'!X14</f>
        <v>0</v>
      </c>
      <c r="Y14" s="10">
        <f>+'T 1.1_1 ปกติวิชาคณะ'!Y14+'T1.1_2 ปกติบูรณาการ'!Y14</f>
        <v>0</v>
      </c>
      <c r="Z14" s="10">
        <f>+'T 1.1_1 ปกติวิชาคณะ'!Z14+'T1.1_2 ปกติบูรณาการ'!Z14</f>
        <v>0</v>
      </c>
      <c r="AA14" s="10">
        <f>+'T 1.1_1 ปกติวิชาคณะ'!AA14+'T1.1_2 ปกติบูรณาการ'!AA14</f>
        <v>0</v>
      </c>
      <c r="AB14" s="10">
        <f>+'T 1.1_1 ปกติวิชาคณะ'!AB14+'T1.1_2 ปกติบูรณาการ'!AB14</f>
        <v>0</v>
      </c>
      <c r="AC14" s="10">
        <f>+'T 1.1_1 ปกติวิชาคณะ'!AC14+'T1.1_2 ปกติบูรณาการ'!AC14</f>
        <v>0</v>
      </c>
      <c r="AD14" s="92">
        <f>+'T 1.1_1 ปกติวิชาคณะ'!AD14+'T1.1_2 ปกติบูรณาการ'!AD14</f>
        <v>0</v>
      </c>
      <c r="AE14" s="98">
        <f>+'T 1.1_1 ปกติวิชาคณะ'!AE14+'T1.1_2 ปกติบูรณาการ'!AE14</f>
        <v>228.25000000000003</v>
      </c>
      <c r="AH14" s="109">
        <v>291.5</v>
      </c>
    </row>
    <row r="15" spans="1:34" s="1" customFormat="1" ht="18" customHeight="1" x14ac:dyDescent="0.2">
      <c r="A15" s="19"/>
      <c r="B15" s="8"/>
      <c r="C15" s="8" t="s">
        <v>26</v>
      </c>
      <c r="D15" s="9">
        <f>+'T 1.1_1 ปกติวิชาคณะ'!D15+'T1.1_2 ปกติบูรณาการ'!D15</f>
        <v>451.00000000000006</v>
      </c>
      <c r="E15" s="10">
        <f>+'T 1.1_1 ปกติวิชาคณะ'!E15+'T1.1_2 ปกติบูรณาการ'!E15</f>
        <v>0</v>
      </c>
      <c r="F15" s="10">
        <f>+'T 1.1_1 ปกติวิชาคณะ'!F15+'T1.1_2 ปกติบูรณาการ'!F15</f>
        <v>0</v>
      </c>
      <c r="G15" s="10">
        <f>+'T 1.1_1 ปกติวิชาคณะ'!G15+'T1.1_2 ปกติบูรณาการ'!G15</f>
        <v>0</v>
      </c>
      <c r="H15" s="10">
        <f>+'T 1.1_1 ปกติวิชาคณะ'!H15+'T1.1_2 ปกติบูรณาการ'!H15</f>
        <v>1</v>
      </c>
      <c r="I15" s="10">
        <f>+'T 1.1_1 ปกติวิชาคณะ'!I15+'T1.1_2 ปกติบูรณาการ'!I15</f>
        <v>2</v>
      </c>
      <c r="J15" s="10">
        <f>+'T 1.1_1 ปกติวิชาคณะ'!J15+'T1.1_2 ปกติบูรณาการ'!J15</f>
        <v>0</v>
      </c>
      <c r="K15" s="10">
        <f>+'T 1.1_1 ปกติวิชาคณะ'!K15+'T1.1_2 ปกติบูรณาการ'!K15</f>
        <v>0</v>
      </c>
      <c r="L15" s="10">
        <f>+'T 1.1_1 ปกติวิชาคณะ'!L15+'T1.1_2 ปกติบูรณาการ'!L15</f>
        <v>0</v>
      </c>
      <c r="M15" s="10">
        <f>+'T 1.1_1 ปกติวิชาคณะ'!M15+'T1.1_2 ปกติบูรณาการ'!M15</f>
        <v>0</v>
      </c>
      <c r="N15" s="10">
        <f>+'T 1.1_1 ปกติวิชาคณะ'!N15+'T1.1_2 ปกติบูรณาการ'!N15</f>
        <v>0</v>
      </c>
      <c r="O15" s="10">
        <f>+'T 1.1_1 ปกติวิชาคณะ'!O15+'T1.1_2 ปกติบูรณาการ'!O15</f>
        <v>2</v>
      </c>
      <c r="P15" s="10">
        <f>+'T 1.1_1 ปกติวิชาคณะ'!P15+'T1.1_2 ปกติบูรณาการ'!P15</f>
        <v>0.5</v>
      </c>
      <c r="Q15" s="10">
        <f>+'T 1.1_1 ปกติวิชาคณะ'!Q15+'T1.1_2 ปกติบูรณาการ'!Q15</f>
        <v>0</v>
      </c>
      <c r="R15" s="10">
        <f>+'T 1.1_1 ปกติวิชาคณะ'!R15+'T1.1_2 ปกติบูรณาการ'!R15</f>
        <v>0</v>
      </c>
      <c r="S15" s="10">
        <f>+'T 1.1_1 ปกติวิชาคณะ'!S15+'T1.1_2 ปกติบูรณาการ'!S15</f>
        <v>0</v>
      </c>
      <c r="T15" s="11">
        <f>+'T 1.1_1 ปกติวิชาคณะ'!T15+'T1.1_2 ปกติบูรณาการ'!T15</f>
        <v>0</v>
      </c>
      <c r="U15" s="92">
        <f>+'T 1.1_1 ปกติวิชาคณะ'!U15+'T1.1_2 ปกติบูรณาการ'!U15</f>
        <v>456.50000000000006</v>
      </c>
      <c r="V15" s="9">
        <f>+'T 1.1_1 ปกติวิชาคณะ'!V15+'T1.1_2 ปกติบูรณาการ'!V15</f>
        <v>0</v>
      </c>
      <c r="W15" s="10">
        <f>+'T 1.1_1 ปกติวิชาคณะ'!W15+'T1.1_2 ปกติบูรณาการ'!W15</f>
        <v>0</v>
      </c>
      <c r="X15" s="10">
        <f>+'T 1.1_1 ปกติวิชาคณะ'!X15+'T1.1_2 ปกติบูรณาการ'!X15</f>
        <v>0</v>
      </c>
      <c r="Y15" s="10">
        <f>+'T 1.1_1 ปกติวิชาคณะ'!Y15+'T1.1_2 ปกติบูรณาการ'!Y15</f>
        <v>0</v>
      </c>
      <c r="Z15" s="10">
        <f>+'T 1.1_1 ปกติวิชาคณะ'!Z15+'T1.1_2 ปกติบูรณาการ'!Z15</f>
        <v>0</v>
      </c>
      <c r="AA15" s="10">
        <f>+'T 1.1_1 ปกติวิชาคณะ'!AA15+'T1.1_2 ปกติบูรณาการ'!AA15</f>
        <v>0</v>
      </c>
      <c r="AB15" s="10">
        <f>+'T 1.1_1 ปกติวิชาคณะ'!AB15+'T1.1_2 ปกติบูรณาการ'!AB15</f>
        <v>0</v>
      </c>
      <c r="AC15" s="10">
        <f>+'T 1.1_1 ปกติวิชาคณะ'!AC15+'T1.1_2 ปกติบูรณาการ'!AC15</f>
        <v>0</v>
      </c>
      <c r="AD15" s="92">
        <f>+'T 1.1_1 ปกติวิชาคณะ'!AD15+'T1.1_2 ปกติบูรณาการ'!AD15</f>
        <v>0</v>
      </c>
      <c r="AE15" s="98">
        <f>+'T 1.1_1 ปกติวิชาคณะ'!AE15+'T1.1_2 ปกติบูรณาการ'!AE15</f>
        <v>456.50000000000006</v>
      </c>
      <c r="AH15" s="109">
        <v>583</v>
      </c>
    </row>
    <row r="16" spans="1:34" s="1" customFormat="1" ht="18" customHeight="1" x14ac:dyDescent="0.2">
      <c r="A16" s="19"/>
      <c r="B16" s="21" t="s">
        <v>27</v>
      </c>
      <c r="C16" s="21"/>
      <c r="D16" s="9">
        <f>+'T 1.1_1 ปกติวิชาคณะ'!D16+'T1.1_2 ปกติบูรณาการ'!D16</f>
        <v>1202.3188304655146</v>
      </c>
      <c r="E16" s="10">
        <f>+'T 1.1_1 ปกติวิชาคณะ'!E16+'T1.1_2 ปกติบูรณาการ'!E16</f>
        <v>26.397374488025729</v>
      </c>
      <c r="F16" s="10">
        <f>+'T 1.1_1 ปกติวิชาคณะ'!F16+'T1.1_2 ปกติบูรณาการ'!F16</f>
        <v>27.047973948823788</v>
      </c>
      <c r="G16" s="10">
        <f>+'T 1.1_1 ปกติวิชาคณะ'!G16+'T1.1_2 ปกติบูรณาการ'!G16</f>
        <v>19.082596699434941</v>
      </c>
      <c r="H16" s="10">
        <f>+'T 1.1_1 ปกติวิชาคณะ'!H16+'T1.1_2 ปกติบูรณาการ'!H16</f>
        <v>57.468514258733492</v>
      </c>
      <c r="I16" s="10">
        <f>+'T 1.1_1 ปกติวิชาคณะ'!I16+'T1.1_2 ปกติบูรณาการ'!I16</f>
        <v>22.199780073687037</v>
      </c>
      <c r="J16" s="10">
        <f>+'T 1.1_1 ปกติวิชาคณะ'!J16+'T1.1_2 ปกติบูรณาการ'!J16</f>
        <v>26.578402015671649</v>
      </c>
      <c r="K16" s="10">
        <f>+'T 1.1_1 ปกติวิชาคณะ'!K16+'T1.1_2 ปกติบูรณาการ'!K16</f>
        <v>2.1693039479942922</v>
      </c>
      <c r="L16" s="10">
        <f>+'T 1.1_1 ปกติวิชาคณะ'!L16+'T1.1_2 ปกติบูรณาการ'!L16</f>
        <v>28.350200019366554</v>
      </c>
      <c r="M16" s="10">
        <f>+'T 1.1_1 ปกติวิชาคณะ'!M16+'T1.1_2 ปกติบูรณาการ'!M16</f>
        <v>43.193073722546018</v>
      </c>
      <c r="N16" s="10">
        <f>+'T 1.1_1 ปกติวิชาคณะ'!N16+'T1.1_2 ปกติบูรณาการ'!N16</f>
        <v>23.179471377830382</v>
      </c>
      <c r="O16" s="10">
        <f>+'T 1.1_1 ปกติวิชาคณะ'!O16+'T1.1_2 ปกติบูรณาการ'!O16</f>
        <v>31.178334357669758</v>
      </c>
      <c r="P16" s="10">
        <f>+'T 1.1_1 ปกติวิชาคณะ'!P16+'T1.1_2 ปกติบูรณาการ'!P16</f>
        <v>16.238810360645687</v>
      </c>
      <c r="Q16" s="10">
        <f>+'T 1.1_1 ปกติวิชาคณะ'!Q16+'T1.1_2 ปกติบูรณาการ'!Q16</f>
        <v>0</v>
      </c>
      <c r="R16" s="10">
        <f>+'T 1.1_1 ปกติวิชาคณะ'!R16+'T1.1_2 ปกติบูรณาการ'!R16</f>
        <v>0.69579831932773106</v>
      </c>
      <c r="S16" s="10">
        <f>+'T 1.1_1 ปกติวิชาคณะ'!S16+'T1.1_2 ปกติบูรณาการ'!S16</f>
        <v>0</v>
      </c>
      <c r="T16" s="11">
        <f>+'T 1.1_1 ปกติวิชาคณะ'!T16+'T1.1_2 ปกติบูรณาการ'!T16</f>
        <v>3.286712952520896</v>
      </c>
      <c r="U16" s="92">
        <f>+'T 1.1_1 ปกติวิชาคณะ'!U16+'T1.1_2 ปกติบูรณาการ'!U16</f>
        <v>1529.3851770077924</v>
      </c>
      <c r="V16" s="9">
        <f>+'T 1.1_1 ปกติวิชาคณะ'!V16+'T1.1_2 ปกติบูรณาการ'!V16</f>
        <v>0</v>
      </c>
      <c r="W16" s="10">
        <f>+'T 1.1_1 ปกติวิชาคณะ'!W16+'T1.1_2 ปกติบูรณาการ'!W16</f>
        <v>0</v>
      </c>
      <c r="X16" s="10">
        <f>+'T 1.1_1 ปกติวิชาคณะ'!X16+'T1.1_2 ปกติบูรณาการ'!X16</f>
        <v>0</v>
      </c>
      <c r="Y16" s="10">
        <f>+'T 1.1_1 ปกติวิชาคณะ'!Y16+'T1.1_2 ปกติบูรณาการ'!Y16</f>
        <v>0</v>
      </c>
      <c r="Z16" s="10">
        <f>+'T 1.1_1 ปกติวิชาคณะ'!Z16+'T1.1_2 ปกติบูรณาการ'!Z16</f>
        <v>0</v>
      </c>
      <c r="AA16" s="10">
        <f>+'T 1.1_1 ปกติวิชาคณะ'!AA16+'T1.1_2 ปกติบูรณาการ'!AA16</f>
        <v>0</v>
      </c>
      <c r="AB16" s="10">
        <f>+'T 1.1_1 ปกติวิชาคณะ'!AB16+'T1.1_2 ปกติบูรณาการ'!AB16</f>
        <v>0</v>
      </c>
      <c r="AC16" s="10">
        <f>+'T 1.1_1 ปกติวิชาคณะ'!AC16+'T1.1_2 ปกติบูรณาการ'!AC16</f>
        <v>0</v>
      </c>
      <c r="AD16" s="92">
        <f>+'T 1.1_1 ปกติวิชาคณะ'!AD16+'T1.1_2 ปกติบูรณาการ'!AD16</f>
        <v>0</v>
      </c>
      <c r="AE16" s="114">
        <f>+'T 1.1_1 ปกติวิชาคณะ'!AE16+'T1.1_2 ปกติบูรณาการ'!AE16</f>
        <v>1529.3851770077924</v>
      </c>
      <c r="AG16" s="121">
        <f>+AE16-AH16</f>
        <v>-92.273714844248161</v>
      </c>
      <c r="AH16" s="109">
        <v>1621.6588918520406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16">
        <f>+'T 1.1_1 ปกติวิชาคณะ'!D17+'T1.1_2 ปกติบูรณาการ'!D17</f>
        <v>12.056615001074858</v>
      </c>
      <c r="E17" s="17">
        <f>+'T 1.1_1 ปกติวิชาคณะ'!E17+'T1.1_2 ปกติบูรณาการ'!E17</f>
        <v>16.769655397956502</v>
      </c>
      <c r="F17" s="17">
        <f>+'T 1.1_1 ปกติวิชาคณะ'!F17+'T1.1_2 ปกติบูรณาการ'!F17</f>
        <v>548.94122010295393</v>
      </c>
      <c r="G17" s="17">
        <f>+'T 1.1_1 ปกติวิชาคณะ'!G17+'T1.1_2 ปกติบูรณาการ'!G17</f>
        <v>6.2734800011978322</v>
      </c>
      <c r="H17" s="17">
        <f>+'T 1.1_1 ปกติวิชาคณะ'!H17+'T1.1_2 ปกติบูรณาการ'!H17</f>
        <v>11.478817340613489</v>
      </c>
      <c r="I17" s="17">
        <f>+'T 1.1_1 ปกติวิชาคณะ'!I17+'T1.1_2 ปกติบูรณาการ'!I17</f>
        <v>31.993317425357013</v>
      </c>
      <c r="J17" s="17">
        <f>+'T 1.1_1 ปกติวิชาคณะ'!J17+'T1.1_2 ปกติบูรณาการ'!J17</f>
        <v>3.0158923585423785</v>
      </c>
      <c r="K17" s="17">
        <f>+'T 1.1_1 ปกติวิชาคณะ'!K17+'T1.1_2 ปกติบูรณาการ'!K17</f>
        <v>0.17647058823529413</v>
      </c>
      <c r="L17" s="17">
        <f>+'T 1.1_1 ปกติวิชาคณะ'!L17+'T1.1_2 ปกติบูรณาการ'!L17</f>
        <v>1.5542917319651433</v>
      </c>
      <c r="M17" s="17">
        <f>+'T 1.1_1 ปกติวิชาคณะ'!M17+'T1.1_2 ปกติบูรณาการ'!M17</f>
        <v>20.550862413258805</v>
      </c>
      <c r="N17" s="17">
        <f>+'T 1.1_1 ปกติวิชาคณะ'!N17+'T1.1_2 ปกติบูรณาการ'!N17</f>
        <v>9.2439444605264462</v>
      </c>
      <c r="O17" s="17">
        <f>+'T 1.1_1 ปกติวิชาคณะ'!O17+'T1.1_2 ปกติบูรณาการ'!O17</f>
        <v>8.0726185604056653</v>
      </c>
      <c r="P17" s="17">
        <f>+'T 1.1_1 ปกติวิชาคณะ'!P17+'T1.1_2 ปกติบูรณาการ'!P17</f>
        <v>24.590239120799602</v>
      </c>
      <c r="Q17" s="17">
        <f>+'T 1.1_1 ปกติวิชาคณะ'!Q17+'T1.1_2 ปกติบูรณาการ'!Q17</f>
        <v>0</v>
      </c>
      <c r="R17" s="17">
        <f>+'T 1.1_1 ปกติวิชาคณะ'!R17+'T1.1_2 ปกติบูรณาการ'!R17</f>
        <v>4.0588235294117645</v>
      </c>
      <c r="S17" s="17">
        <f>+'T 1.1_1 ปกติวิชาคณะ'!S17+'T1.1_2 ปกติบูรณาการ'!S17</f>
        <v>0</v>
      </c>
      <c r="T17" s="18">
        <f>+'T 1.1_1 ปกติวิชาคณะ'!T17+'T1.1_2 ปกติบูรณาการ'!T17</f>
        <v>1.77086497151496</v>
      </c>
      <c r="U17" s="91">
        <f>+'T 1.1_1 ปกติวิชาคณะ'!U17+'T1.1_2 ปกติบูรณาการ'!U17</f>
        <v>700.54711300381359</v>
      </c>
      <c r="V17" s="16">
        <f>+'T 1.1_1 ปกติวิชาคณะ'!V17+'T1.1_2 ปกติบูรณาการ'!V17</f>
        <v>0</v>
      </c>
      <c r="W17" s="17">
        <f>+'T 1.1_1 ปกติวิชาคณะ'!W17+'T1.1_2 ปกติบูรณาการ'!W17</f>
        <v>0</v>
      </c>
      <c r="X17" s="17">
        <f>+'T 1.1_1 ปกติวิชาคณะ'!X17+'T1.1_2 ปกติบูรณาการ'!X17</f>
        <v>0</v>
      </c>
      <c r="Y17" s="17">
        <f>+'T 1.1_1 ปกติวิชาคณะ'!Y17+'T1.1_2 ปกติบูรณาการ'!Y17</f>
        <v>0</v>
      </c>
      <c r="Z17" s="17">
        <f>+'T 1.1_1 ปกติวิชาคณะ'!Z17+'T1.1_2 ปกติบูรณาการ'!Z17</f>
        <v>0</v>
      </c>
      <c r="AA17" s="17">
        <f>+'T 1.1_1 ปกติวิชาคณะ'!AA17+'T1.1_2 ปกติบูรณาการ'!AA17</f>
        <v>0</v>
      </c>
      <c r="AB17" s="17">
        <f>+'T 1.1_1 ปกติวิชาคณะ'!AB17+'T1.1_2 ปกติบูรณาการ'!AB17</f>
        <v>0</v>
      </c>
      <c r="AC17" s="17">
        <f>+'T 1.1_1 ปกติวิชาคณะ'!AC17+'T1.1_2 ปกติบูรณาการ'!AC17</f>
        <v>0</v>
      </c>
      <c r="AD17" s="91">
        <f>+'T 1.1_1 ปกติวิชาคณะ'!AD17+'T1.1_2 ปกติบูรณาการ'!AD17</f>
        <v>0</v>
      </c>
      <c r="AE17" s="97">
        <f>+'T 1.1_1 ปกติวิชาคณะ'!AE17+'T1.1_2 ปกติบูรณาการ'!AE17</f>
        <v>700.54711300381359</v>
      </c>
      <c r="AH17" s="108">
        <v>567.61321133084459</v>
      </c>
    </row>
    <row r="18" spans="1:34" s="1" customFormat="1" ht="18" customHeight="1" x14ac:dyDescent="0.2">
      <c r="A18" s="19"/>
      <c r="B18" s="8"/>
      <c r="C18" s="8" t="s">
        <v>24</v>
      </c>
      <c r="D18" s="9">
        <f>+'T 1.1_1 ปกติวิชาคณะ'!D18+'T1.1_2 ปกติบูรณาการ'!D18</f>
        <v>0</v>
      </c>
      <c r="E18" s="10">
        <f>+'T 1.1_1 ปกติวิชาคณะ'!E18+'T1.1_2 ปกติบูรณาการ'!E18</f>
        <v>0</v>
      </c>
      <c r="F18" s="10">
        <f>+'T 1.1_1 ปกติวิชาคณะ'!F18+'T1.1_2 ปกติบูรณาการ'!F18</f>
        <v>0.70588235294117652</v>
      </c>
      <c r="G18" s="10">
        <f>+'T 1.1_1 ปกติวิชาคณะ'!G18+'T1.1_2 ปกติบูรณาการ'!G18</f>
        <v>0</v>
      </c>
      <c r="H18" s="10">
        <f>+'T 1.1_1 ปกติวิชาคณะ'!H18+'T1.1_2 ปกติบูรณาการ'!H18</f>
        <v>0</v>
      </c>
      <c r="I18" s="10">
        <f>+'T 1.1_1 ปกติวิชาคณะ'!I18+'T1.1_2 ปกติบูรณาการ'!I18</f>
        <v>0</v>
      </c>
      <c r="J18" s="10">
        <f>+'T 1.1_1 ปกติวิชาคณะ'!J18+'T1.1_2 ปกติบูรณาการ'!J18</f>
        <v>0</v>
      </c>
      <c r="K18" s="10">
        <f>+'T 1.1_1 ปกติวิชาคณะ'!K18+'T1.1_2 ปกติบูรณาการ'!K18</f>
        <v>0</v>
      </c>
      <c r="L18" s="10">
        <f>+'T 1.1_1 ปกติวิชาคณะ'!L18+'T1.1_2 ปกติบูรณาการ'!L18</f>
        <v>0</v>
      </c>
      <c r="M18" s="10">
        <f>+'T 1.1_1 ปกติวิชาคณะ'!M18+'T1.1_2 ปกติบูรณาการ'!M18</f>
        <v>0</v>
      </c>
      <c r="N18" s="10">
        <f>+'T 1.1_1 ปกติวิชาคณะ'!N18+'T1.1_2 ปกติบูรณาการ'!N18</f>
        <v>0</v>
      </c>
      <c r="O18" s="10">
        <f>+'T 1.1_1 ปกติวิชาคณะ'!O18+'T1.1_2 ปกติบูรณาการ'!O18</f>
        <v>0</v>
      </c>
      <c r="P18" s="10">
        <f>+'T 1.1_1 ปกติวิชาคณะ'!P18+'T1.1_2 ปกติบูรณาการ'!P18</f>
        <v>0</v>
      </c>
      <c r="Q18" s="10">
        <f>+'T 1.1_1 ปกติวิชาคณะ'!Q18+'T1.1_2 ปกติบูรณาการ'!Q18</f>
        <v>0</v>
      </c>
      <c r="R18" s="10">
        <f>+'T 1.1_1 ปกติวิชาคณะ'!R18+'T1.1_2 ปกติบูรณาการ'!R18</f>
        <v>0</v>
      </c>
      <c r="S18" s="10">
        <f>+'T 1.1_1 ปกติวิชาคณะ'!S18+'T1.1_2 ปกติบูรณาการ'!S18</f>
        <v>0</v>
      </c>
      <c r="T18" s="11">
        <f>+'T 1.1_1 ปกติวิชาคณะ'!T18+'T1.1_2 ปกติบูรณาการ'!T18</f>
        <v>0</v>
      </c>
      <c r="U18" s="92">
        <f>+'T 1.1_1 ปกติวิชาคณะ'!U18+'T1.1_2 ปกติบูรณาการ'!U18</f>
        <v>0.70588235294117652</v>
      </c>
      <c r="V18" s="9">
        <f>+'T 1.1_1 ปกติวิชาคณะ'!V18+'T1.1_2 ปกติบูรณาการ'!V18</f>
        <v>0</v>
      </c>
      <c r="W18" s="10">
        <f>+'T 1.1_1 ปกติวิชาคณะ'!W18+'T1.1_2 ปกติบูรณาการ'!W18</f>
        <v>0</v>
      </c>
      <c r="X18" s="10">
        <f>+'T 1.1_1 ปกติวิชาคณะ'!X18+'T1.1_2 ปกติบูรณาการ'!X18</f>
        <v>0</v>
      </c>
      <c r="Y18" s="10">
        <f>+'T 1.1_1 ปกติวิชาคณะ'!Y18+'T1.1_2 ปกติบูรณาการ'!Y18</f>
        <v>0</v>
      </c>
      <c r="Z18" s="10">
        <f>+'T 1.1_1 ปกติวิชาคณะ'!Z18+'T1.1_2 ปกติบูรณาการ'!Z18</f>
        <v>0</v>
      </c>
      <c r="AA18" s="10">
        <f>+'T 1.1_1 ปกติวิชาคณะ'!AA18+'T1.1_2 ปกติบูรณาการ'!AA18</f>
        <v>0</v>
      </c>
      <c r="AB18" s="10">
        <f>+'T 1.1_1 ปกติวิชาคณะ'!AB18+'T1.1_2 ปกติบูรณาการ'!AB18</f>
        <v>0</v>
      </c>
      <c r="AC18" s="10">
        <f>+'T 1.1_1 ปกติวิชาคณะ'!AC18+'T1.1_2 ปกติบูรณาการ'!AC18</f>
        <v>0</v>
      </c>
      <c r="AD18" s="92">
        <f>+'T 1.1_1 ปกติวิชาคณะ'!AD18+'T1.1_2 ปกติบูรณาการ'!AD18</f>
        <v>0</v>
      </c>
      <c r="AE18" s="98">
        <f>+'T 1.1_1 ปกติวิชาคณะ'!AE18+'T1.1_2 ปกติบูรณาการ'!AE18</f>
        <v>0.70588235294117652</v>
      </c>
      <c r="AH18" s="109">
        <v>1.6470588235294117</v>
      </c>
    </row>
    <row r="19" spans="1:34" s="1" customFormat="1" ht="18" customHeight="1" x14ac:dyDescent="0.2">
      <c r="A19" s="19"/>
      <c r="B19" s="8"/>
      <c r="C19" s="8" t="s">
        <v>21</v>
      </c>
      <c r="D19" s="9">
        <f>+'T 1.1_1 ปกติวิชาคณะ'!D19+'T1.1_2 ปกติบูรณาการ'!D19</f>
        <v>12.056615001074858</v>
      </c>
      <c r="E19" s="10">
        <f>+'T 1.1_1 ปกติวิชาคณะ'!E19+'T1.1_2 ปกติบูรณาการ'!E19</f>
        <v>16.769655397956502</v>
      </c>
      <c r="F19" s="10">
        <f>+'T 1.1_1 ปกติวิชาคณะ'!F19+'T1.1_2 ปกติบูรณาการ'!F19</f>
        <v>549.64710245589515</v>
      </c>
      <c r="G19" s="10">
        <f>+'T 1.1_1 ปกติวิชาคณะ'!G19+'T1.1_2 ปกติบูรณาการ'!G19</f>
        <v>6.2734800011978322</v>
      </c>
      <c r="H19" s="10">
        <f>+'T 1.1_1 ปกติวิชาคณะ'!H19+'T1.1_2 ปกติบูรณาการ'!H19</f>
        <v>11.478817340613489</v>
      </c>
      <c r="I19" s="10">
        <f>+'T 1.1_1 ปกติวิชาคณะ'!I19+'T1.1_2 ปกติบูรณาการ'!I19</f>
        <v>31.993317425357013</v>
      </c>
      <c r="J19" s="10">
        <f>+'T 1.1_1 ปกติวิชาคณะ'!J19+'T1.1_2 ปกติบูรณาการ'!J19</f>
        <v>3.0158923585423785</v>
      </c>
      <c r="K19" s="10">
        <f>+'T 1.1_1 ปกติวิชาคณะ'!K19+'T1.1_2 ปกติบูรณาการ'!K19</f>
        <v>0.17647058823529413</v>
      </c>
      <c r="L19" s="10">
        <f>+'T 1.1_1 ปกติวิชาคณะ'!L19+'T1.1_2 ปกติบูรณาการ'!L19</f>
        <v>1.5542917319651433</v>
      </c>
      <c r="M19" s="10">
        <f>+'T 1.1_1 ปกติวิชาคณะ'!M19+'T1.1_2 ปกติบูรณาการ'!M19</f>
        <v>20.550862413258805</v>
      </c>
      <c r="N19" s="10">
        <f>+'T 1.1_1 ปกติวิชาคณะ'!N19+'T1.1_2 ปกติบูรณาการ'!N19</f>
        <v>9.2439444605264462</v>
      </c>
      <c r="O19" s="10">
        <f>+'T 1.1_1 ปกติวิชาคณะ'!O19+'T1.1_2 ปกติบูรณาการ'!O19</f>
        <v>8.0726185604056653</v>
      </c>
      <c r="P19" s="10">
        <f>+'T 1.1_1 ปกติวิชาคณะ'!P19+'T1.1_2 ปกติบูรณาการ'!P19</f>
        <v>24.590239120799602</v>
      </c>
      <c r="Q19" s="10">
        <f>+'T 1.1_1 ปกติวิชาคณะ'!Q19+'T1.1_2 ปกติบูรณาการ'!Q19</f>
        <v>0</v>
      </c>
      <c r="R19" s="10">
        <f>+'T 1.1_1 ปกติวิชาคณะ'!R19+'T1.1_2 ปกติบูรณาการ'!R19</f>
        <v>4.0588235294117645</v>
      </c>
      <c r="S19" s="10">
        <f>+'T 1.1_1 ปกติวิชาคณะ'!S19+'T1.1_2 ปกติบูรณาการ'!S19</f>
        <v>0</v>
      </c>
      <c r="T19" s="11">
        <f>+'T 1.1_1 ปกติวิชาคณะ'!T19+'T1.1_2 ปกติบูรณาการ'!T19</f>
        <v>1.77086497151496</v>
      </c>
      <c r="U19" s="92">
        <f>+'T 1.1_1 ปกติวิชาคณะ'!U19+'T1.1_2 ปกติบูรณาการ'!U19</f>
        <v>701.25299535675481</v>
      </c>
      <c r="V19" s="9">
        <f>+'T 1.1_1 ปกติวิชาคณะ'!V19+'T1.1_2 ปกติบูรณาการ'!V19</f>
        <v>0</v>
      </c>
      <c r="W19" s="10">
        <f>+'T 1.1_1 ปกติวิชาคณะ'!W19+'T1.1_2 ปกติบูรณาการ'!W19</f>
        <v>0</v>
      </c>
      <c r="X19" s="10">
        <f>+'T 1.1_1 ปกติวิชาคณะ'!X19+'T1.1_2 ปกติบูรณาการ'!X19</f>
        <v>0</v>
      </c>
      <c r="Y19" s="10">
        <f>+'T 1.1_1 ปกติวิชาคณะ'!Y19+'T1.1_2 ปกติบูรณาการ'!Y19</f>
        <v>0</v>
      </c>
      <c r="Z19" s="10">
        <f>+'T 1.1_1 ปกติวิชาคณะ'!Z19+'T1.1_2 ปกติบูรณาการ'!Z19</f>
        <v>0</v>
      </c>
      <c r="AA19" s="10">
        <f>+'T 1.1_1 ปกติวิชาคณะ'!AA19+'T1.1_2 ปกติบูรณาการ'!AA19</f>
        <v>0</v>
      </c>
      <c r="AB19" s="10">
        <f>+'T 1.1_1 ปกติวิชาคณะ'!AB19+'T1.1_2 ปกติบูรณาการ'!AB19</f>
        <v>0</v>
      </c>
      <c r="AC19" s="10">
        <f>+'T 1.1_1 ปกติวิชาคณะ'!AC19+'T1.1_2 ปกติบูรณาการ'!AC19</f>
        <v>0</v>
      </c>
      <c r="AD19" s="92">
        <f>+'T 1.1_1 ปกติวิชาคณะ'!AD19+'T1.1_2 ปกติบูรณาการ'!AD19</f>
        <v>0</v>
      </c>
      <c r="AE19" s="98">
        <f>+'T 1.1_1 ปกติวิชาคณะ'!AE19+'T1.1_2 ปกติบูรณาการ'!AE19</f>
        <v>701.25299535675481</v>
      </c>
      <c r="AH19" s="109">
        <v>569.26027015437398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9">
        <f>+'T 1.1_1 ปกติวิชาคณะ'!D20+'T1.1_2 ปกติบูรณาการ'!D20</f>
        <v>0</v>
      </c>
      <c r="E20" s="10">
        <f>+'T 1.1_1 ปกติวิชาคณะ'!E20+'T1.1_2 ปกติบูรณาการ'!E20</f>
        <v>0</v>
      </c>
      <c r="F20" s="10">
        <f>+'T 1.1_1 ปกติวิชาคณะ'!F20+'T1.1_2 ปกติบูรณาการ'!F20</f>
        <v>68.25</v>
      </c>
      <c r="G20" s="10">
        <f>+'T 1.1_1 ปกติวิชาคณะ'!G20+'T1.1_2 ปกติบูรณาการ'!G20</f>
        <v>0</v>
      </c>
      <c r="H20" s="10">
        <f>+'T 1.1_1 ปกติวิชาคณะ'!H20+'T1.1_2 ปกติบูรณาการ'!H20</f>
        <v>0</v>
      </c>
      <c r="I20" s="10">
        <f>+'T 1.1_1 ปกติวิชาคณะ'!I20+'T1.1_2 ปกติบูรณาการ'!I20</f>
        <v>0</v>
      </c>
      <c r="J20" s="10">
        <f>+'T 1.1_1 ปกติวิชาคณะ'!J20+'T1.1_2 ปกติบูรณาการ'!J20</f>
        <v>0</v>
      </c>
      <c r="K20" s="10">
        <f>+'T 1.1_1 ปกติวิชาคณะ'!K20+'T1.1_2 ปกติบูรณาการ'!K20</f>
        <v>0</v>
      </c>
      <c r="L20" s="10">
        <f>+'T 1.1_1 ปกติวิชาคณะ'!L20+'T1.1_2 ปกติบูรณาการ'!L20</f>
        <v>0</v>
      </c>
      <c r="M20" s="10">
        <f>+'T 1.1_1 ปกติวิชาคณะ'!M20+'T1.1_2 ปกติบูรณาการ'!M20</f>
        <v>0</v>
      </c>
      <c r="N20" s="10">
        <f>+'T 1.1_1 ปกติวิชาคณะ'!N20+'T1.1_2 ปกติบูรณาการ'!N20</f>
        <v>0</v>
      </c>
      <c r="O20" s="10">
        <f>+'T 1.1_1 ปกติวิชาคณะ'!O20+'T1.1_2 ปกติบูรณาการ'!O20</f>
        <v>0</v>
      </c>
      <c r="P20" s="10">
        <f>+'T 1.1_1 ปกติวิชาคณะ'!P20+'T1.1_2 ปกติบูรณาการ'!P20</f>
        <v>0</v>
      </c>
      <c r="Q20" s="10">
        <f>+'T 1.1_1 ปกติวิชาคณะ'!Q20+'T1.1_2 ปกติบูรณาการ'!Q20</f>
        <v>0</v>
      </c>
      <c r="R20" s="10">
        <f>+'T 1.1_1 ปกติวิชาคณะ'!R20+'T1.1_2 ปกติบูรณาการ'!R20</f>
        <v>0</v>
      </c>
      <c r="S20" s="10">
        <f>+'T 1.1_1 ปกติวิชาคณะ'!S20+'T1.1_2 ปกติบูรณาการ'!S20</f>
        <v>0</v>
      </c>
      <c r="T20" s="11">
        <f>+'T 1.1_1 ปกติวิชาคณะ'!T20+'T1.1_2 ปกติบูรณาการ'!T20</f>
        <v>0</v>
      </c>
      <c r="U20" s="92">
        <f>+'T 1.1_1 ปกติวิชาคณะ'!U20+'T1.1_2 ปกติบูรณาการ'!U20</f>
        <v>68.25</v>
      </c>
      <c r="V20" s="9">
        <f>+'T 1.1_1 ปกติวิชาคณะ'!V20+'T1.1_2 ปกติบูรณาการ'!V20</f>
        <v>0</v>
      </c>
      <c r="W20" s="10">
        <f>+'T 1.1_1 ปกติวิชาคณะ'!W20+'T1.1_2 ปกติบูรณาการ'!W20</f>
        <v>0</v>
      </c>
      <c r="X20" s="10">
        <f>+'T 1.1_1 ปกติวิชาคณะ'!X20+'T1.1_2 ปกติบูรณาการ'!X20</f>
        <v>0</v>
      </c>
      <c r="Y20" s="10">
        <f>+'T 1.1_1 ปกติวิชาคณะ'!Y20+'T1.1_2 ปกติบูรณาการ'!Y20</f>
        <v>0</v>
      </c>
      <c r="Z20" s="10">
        <f>+'T 1.1_1 ปกติวิชาคณะ'!Z20+'T1.1_2 ปกติบูรณาการ'!Z20</f>
        <v>0</v>
      </c>
      <c r="AA20" s="10">
        <f>+'T 1.1_1 ปกติวิชาคณะ'!AA20+'T1.1_2 ปกติบูรณาการ'!AA20</f>
        <v>0</v>
      </c>
      <c r="AB20" s="10">
        <f>+'T 1.1_1 ปกติวิชาคณะ'!AB20+'T1.1_2 ปกติบูรณาการ'!AB20</f>
        <v>0</v>
      </c>
      <c r="AC20" s="10">
        <f>+'T 1.1_1 ปกติวิชาคณะ'!AC20+'T1.1_2 ปกติบูรณาการ'!AC20</f>
        <v>0</v>
      </c>
      <c r="AD20" s="92">
        <f>+'T 1.1_1 ปกติวิชาคณะ'!AD20+'T1.1_2 ปกติบูรณาการ'!AD20</f>
        <v>0</v>
      </c>
      <c r="AE20" s="98">
        <f>+'T 1.1_1 ปกติวิชาคณะ'!AE20+'T1.1_2 ปกติบูรณาการ'!AE20</f>
        <v>68.25</v>
      </c>
      <c r="AH20" s="109">
        <v>89.416666666666657</v>
      </c>
    </row>
    <row r="21" spans="1:34" s="1" customFormat="1" ht="18" customHeight="1" x14ac:dyDescent="0.2">
      <c r="A21" s="19"/>
      <c r="B21" s="8"/>
      <c r="C21" s="8" t="s">
        <v>26</v>
      </c>
      <c r="D21" s="9">
        <f>+'T 1.1_1 ปกติวิชาคณะ'!D21+'T1.1_2 ปกติบูรณาการ'!D21</f>
        <v>0</v>
      </c>
      <c r="E21" s="10">
        <f>+'T 1.1_1 ปกติวิชาคณะ'!E21+'T1.1_2 ปกติบูรณาการ'!E21</f>
        <v>0</v>
      </c>
      <c r="F21" s="10">
        <f>+'T 1.1_1 ปกติวิชาคณะ'!F21+'T1.1_2 ปกติบูรณาการ'!F21</f>
        <v>136.5</v>
      </c>
      <c r="G21" s="10">
        <f>+'T 1.1_1 ปกติวิชาคณะ'!G21+'T1.1_2 ปกติบูรณาการ'!G21</f>
        <v>0</v>
      </c>
      <c r="H21" s="10">
        <f>+'T 1.1_1 ปกติวิชาคณะ'!H21+'T1.1_2 ปกติบูรณาการ'!H21</f>
        <v>0</v>
      </c>
      <c r="I21" s="10">
        <f>+'T 1.1_1 ปกติวิชาคณะ'!I21+'T1.1_2 ปกติบูรณาการ'!I21</f>
        <v>0</v>
      </c>
      <c r="J21" s="10">
        <f>+'T 1.1_1 ปกติวิชาคณะ'!J21+'T1.1_2 ปกติบูรณาการ'!J21</f>
        <v>0</v>
      </c>
      <c r="K21" s="10">
        <f>+'T 1.1_1 ปกติวิชาคณะ'!K21+'T1.1_2 ปกติบูรณาการ'!K21</f>
        <v>0</v>
      </c>
      <c r="L21" s="10">
        <f>+'T 1.1_1 ปกติวิชาคณะ'!L21+'T1.1_2 ปกติบูรณาการ'!L21</f>
        <v>0</v>
      </c>
      <c r="M21" s="10">
        <f>+'T 1.1_1 ปกติวิชาคณะ'!M21+'T1.1_2 ปกติบูรณาการ'!M21</f>
        <v>0</v>
      </c>
      <c r="N21" s="10">
        <f>+'T 1.1_1 ปกติวิชาคณะ'!N21+'T1.1_2 ปกติบูรณาการ'!N21</f>
        <v>0</v>
      </c>
      <c r="O21" s="10">
        <f>+'T 1.1_1 ปกติวิชาคณะ'!O21+'T1.1_2 ปกติบูรณาการ'!O21</f>
        <v>0</v>
      </c>
      <c r="P21" s="10">
        <f>+'T 1.1_1 ปกติวิชาคณะ'!P21+'T1.1_2 ปกติบูรณาการ'!P21</f>
        <v>0</v>
      </c>
      <c r="Q21" s="10">
        <f>+'T 1.1_1 ปกติวิชาคณะ'!Q21+'T1.1_2 ปกติบูรณาการ'!Q21</f>
        <v>0</v>
      </c>
      <c r="R21" s="10">
        <f>+'T 1.1_1 ปกติวิชาคณะ'!R21+'T1.1_2 ปกติบูรณาการ'!R21</f>
        <v>0</v>
      </c>
      <c r="S21" s="10">
        <f>+'T 1.1_1 ปกติวิชาคณะ'!S21+'T1.1_2 ปกติบูรณาการ'!S21</f>
        <v>0</v>
      </c>
      <c r="T21" s="11">
        <f>+'T 1.1_1 ปกติวิชาคณะ'!T21+'T1.1_2 ปกติบูรณาการ'!T21</f>
        <v>0</v>
      </c>
      <c r="U21" s="92">
        <f>+'T 1.1_1 ปกติวิชาคณะ'!U21+'T1.1_2 ปกติบูรณาการ'!U21</f>
        <v>136.5</v>
      </c>
      <c r="V21" s="9">
        <f>+'T 1.1_1 ปกติวิชาคณะ'!V21+'T1.1_2 ปกติบูรณาการ'!V21</f>
        <v>0</v>
      </c>
      <c r="W21" s="10">
        <f>+'T 1.1_1 ปกติวิชาคณะ'!W21+'T1.1_2 ปกติบูรณาการ'!W21</f>
        <v>0</v>
      </c>
      <c r="X21" s="10">
        <f>+'T 1.1_1 ปกติวิชาคณะ'!X21+'T1.1_2 ปกติบูรณาการ'!X21</f>
        <v>0</v>
      </c>
      <c r="Y21" s="10">
        <f>+'T 1.1_1 ปกติวิชาคณะ'!Y21+'T1.1_2 ปกติบูรณาการ'!Y21</f>
        <v>0</v>
      </c>
      <c r="Z21" s="10">
        <f>+'T 1.1_1 ปกติวิชาคณะ'!Z21+'T1.1_2 ปกติบูรณาการ'!Z21</f>
        <v>0</v>
      </c>
      <c r="AA21" s="10">
        <f>+'T 1.1_1 ปกติวิชาคณะ'!AA21+'T1.1_2 ปกติบูรณาการ'!AA21</f>
        <v>0</v>
      </c>
      <c r="AB21" s="10">
        <f>+'T 1.1_1 ปกติวิชาคณะ'!AB21+'T1.1_2 ปกติบูรณาการ'!AB21</f>
        <v>0</v>
      </c>
      <c r="AC21" s="10">
        <f>+'T 1.1_1 ปกติวิชาคณะ'!AC21+'T1.1_2 ปกติบูรณาการ'!AC21</f>
        <v>0</v>
      </c>
      <c r="AD21" s="92">
        <f>+'T 1.1_1 ปกติวิชาคณะ'!AD21+'T1.1_2 ปกติบูรณาการ'!AD21</f>
        <v>0</v>
      </c>
      <c r="AE21" s="98">
        <f>+'T 1.1_1 ปกติวิชาคณะ'!AE21+'T1.1_2 ปกติบูรณาการ'!AE21</f>
        <v>136.5</v>
      </c>
      <c r="AH21" s="109">
        <v>178.83333333333331</v>
      </c>
    </row>
    <row r="22" spans="1:34" s="1" customFormat="1" ht="18" customHeight="1" x14ac:dyDescent="0.2">
      <c r="A22" s="20"/>
      <c r="B22" s="21" t="s">
        <v>27</v>
      </c>
      <c r="C22" s="21"/>
      <c r="D22" s="22">
        <f>+'T 1.1_1 ปกติวิชาคณะ'!D22+'T1.1_2 ปกติบูรณาการ'!D22</f>
        <v>12.056615001074858</v>
      </c>
      <c r="E22" s="23">
        <f>+'T 1.1_1 ปกติวิชาคณะ'!E22+'T1.1_2 ปกติบูรณาการ'!E22</f>
        <v>16.769655397956502</v>
      </c>
      <c r="F22" s="23">
        <f>+'T 1.1_1 ปกติวิชาคณะ'!F22+'T1.1_2 ปกติบูรณาการ'!F22</f>
        <v>686.14710245589504</v>
      </c>
      <c r="G22" s="23">
        <f>+'T 1.1_1 ปกติวิชาคณะ'!G22+'T1.1_2 ปกติบูรณาการ'!G22</f>
        <v>6.2734800011978322</v>
      </c>
      <c r="H22" s="23">
        <f>+'T 1.1_1 ปกติวิชาคณะ'!H22+'T1.1_2 ปกติบูรณาการ'!H22</f>
        <v>11.478817340613489</v>
      </c>
      <c r="I22" s="23">
        <f>+'T 1.1_1 ปกติวิชาคณะ'!I22+'T1.1_2 ปกติบูรณาการ'!I22</f>
        <v>31.993317425357013</v>
      </c>
      <c r="J22" s="23">
        <f>+'T 1.1_1 ปกติวิชาคณะ'!J22+'T1.1_2 ปกติบูรณาการ'!J22</f>
        <v>3.0158923585423785</v>
      </c>
      <c r="K22" s="23">
        <f>+'T 1.1_1 ปกติวิชาคณะ'!K22+'T1.1_2 ปกติบูรณาการ'!K22</f>
        <v>0.17647058823529413</v>
      </c>
      <c r="L22" s="23">
        <f>+'T 1.1_1 ปกติวิชาคณะ'!L22+'T1.1_2 ปกติบูรณาการ'!L22</f>
        <v>1.5542917319651433</v>
      </c>
      <c r="M22" s="23">
        <f>+'T 1.1_1 ปกติวิชาคณะ'!M22+'T1.1_2 ปกติบูรณาการ'!M22</f>
        <v>20.550862413258805</v>
      </c>
      <c r="N22" s="23">
        <f>+'T 1.1_1 ปกติวิชาคณะ'!N22+'T1.1_2 ปกติบูรณาการ'!N22</f>
        <v>9.2439444605264462</v>
      </c>
      <c r="O22" s="23">
        <f>+'T 1.1_1 ปกติวิชาคณะ'!O22+'T1.1_2 ปกติบูรณาการ'!O22</f>
        <v>8.0726185604056653</v>
      </c>
      <c r="P22" s="23">
        <f>+'T 1.1_1 ปกติวิชาคณะ'!P22+'T1.1_2 ปกติบูรณาการ'!P22</f>
        <v>24.590239120799602</v>
      </c>
      <c r="Q22" s="23">
        <f>+'T 1.1_1 ปกติวิชาคณะ'!Q22+'T1.1_2 ปกติบูรณาการ'!Q22</f>
        <v>0</v>
      </c>
      <c r="R22" s="23">
        <f>+'T 1.1_1 ปกติวิชาคณะ'!R22+'T1.1_2 ปกติบูรณาการ'!R22</f>
        <v>4.0588235294117645</v>
      </c>
      <c r="S22" s="23">
        <f>+'T 1.1_1 ปกติวิชาคณะ'!S22+'T1.1_2 ปกติบูรณาการ'!S22</f>
        <v>0</v>
      </c>
      <c r="T22" s="24">
        <f>+'T 1.1_1 ปกติวิชาคณะ'!T22+'T1.1_2 ปกติบูรณาการ'!T22</f>
        <v>1.77086497151496</v>
      </c>
      <c r="U22" s="93">
        <f>+'T 1.1_1 ปกติวิชาคณะ'!U22+'T1.1_2 ปกติบูรณาการ'!U22</f>
        <v>837.75299535675481</v>
      </c>
      <c r="V22" s="22">
        <f>+'T 1.1_1 ปกติวิชาคณะ'!V22+'T1.1_2 ปกติบูรณาการ'!V22</f>
        <v>0</v>
      </c>
      <c r="W22" s="23">
        <f>+'T 1.1_1 ปกติวิชาคณะ'!W22+'T1.1_2 ปกติบูรณาการ'!W22</f>
        <v>0</v>
      </c>
      <c r="X22" s="23">
        <f>+'T 1.1_1 ปกติวิชาคณะ'!X22+'T1.1_2 ปกติบูรณาการ'!X22</f>
        <v>0</v>
      </c>
      <c r="Y22" s="23">
        <f>+'T 1.1_1 ปกติวิชาคณะ'!Y22+'T1.1_2 ปกติบูรณาการ'!Y22</f>
        <v>0</v>
      </c>
      <c r="Z22" s="23">
        <f>+'T 1.1_1 ปกติวิชาคณะ'!Z22+'T1.1_2 ปกติบูรณาการ'!Z22</f>
        <v>0</v>
      </c>
      <c r="AA22" s="23">
        <f>+'T 1.1_1 ปกติวิชาคณะ'!AA22+'T1.1_2 ปกติบูรณาการ'!AA22</f>
        <v>0</v>
      </c>
      <c r="AB22" s="23">
        <f>+'T 1.1_1 ปกติวิชาคณะ'!AB22+'T1.1_2 ปกติบูรณาการ'!AB22</f>
        <v>0</v>
      </c>
      <c r="AC22" s="23">
        <f>+'T 1.1_1 ปกติวิชาคณะ'!AC22+'T1.1_2 ปกติบูรณาการ'!AC22</f>
        <v>0</v>
      </c>
      <c r="AD22" s="93">
        <f>+'T 1.1_1 ปกติวิชาคณะ'!AD22+'T1.1_2 ปกติบูรณาการ'!AD22</f>
        <v>0</v>
      </c>
      <c r="AE22" s="115">
        <f>+'T 1.1_1 ปกติวิชาคณะ'!AE22+'T1.1_2 ปกติบูรณาการ'!AE22</f>
        <v>837.75299535675481</v>
      </c>
      <c r="AG22" s="121">
        <f>+AE22-AH22</f>
        <v>89.659391869047568</v>
      </c>
      <c r="AH22" s="110">
        <v>748.09360348770724</v>
      </c>
    </row>
    <row r="23" spans="1:34" s="1" customFormat="1" ht="18" customHeight="1" x14ac:dyDescent="0.2">
      <c r="A23" s="19" t="s">
        <v>30</v>
      </c>
      <c r="B23" s="8" t="s">
        <v>23</v>
      </c>
      <c r="C23" s="8" t="s">
        <v>23</v>
      </c>
      <c r="D23" s="9">
        <f>+'T 1.1_1 ปกติวิชาคณะ'!D23+'T1.1_2 ปกติบูรณาการ'!D23</f>
        <v>9.1491320601893875</v>
      </c>
      <c r="E23" s="10">
        <f>+'T 1.1_1 ปกติวิชาคณะ'!E23+'T1.1_2 ปกติบูรณาการ'!E23</f>
        <v>4.0094612003505175</v>
      </c>
      <c r="F23" s="10">
        <f>+'T 1.1_1 ปกติวิชาคณะ'!F23+'T1.1_2 ปกติบูรณาการ'!F23</f>
        <v>3.8974978441729826</v>
      </c>
      <c r="G23" s="10">
        <f>+'T 1.1_1 ปกติวิชาคณะ'!G23+'T1.1_2 ปกติบูรณาการ'!G23</f>
        <v>1.352580487557135</v>
      </c>
      <c r="H23" s="10">
        <f>+'T 1.1_1 ปกติวิชาคณะ'!H23+'T1.1_2 ปกติบูรณาการ'!H23</f>
        <v>552.91451153020796</v>
      </c>
      <c r="I23" s="10">
        <f>+'T 1.1_1 ปกติวิชาคณะ'!I23+'T1.1_2 ปกติบูรณาการ'!I23</f>
        <v>8.4633226618441295</v>
      </c>
      <c r="J23" s="10">
        <f>+'T 1.1_1 ปกติวิชาคณะ'!J23+'T1.1_2 ปกติบูรณาการ'!J23</f>
        <v>3.7146383272877066</v>
      </c>
      <c r="K23" s="10">
        <f>+'T 1.1_1 ปกติวิชาคณะ'!K23+'T1.1_2 ปกติบูรณาการ'!K23</f>
        <v>1.2716024340770791</v>
      </c>
      <c r="L23" s="10">
        <f>+'T 1.1_1 ปกติวิชาคณะ'!L23+'T1.1_2 ปกติบูรณาการ'!L23</f>
        <v>1.1634752280638054</v>
      </c>
      <c r="M23" s="10">
        <f>+'T 1.1_1 ปกติวิชาคณะ'!M23+'T1.1_2 ปกติบูรณาการ'!M23</f>
        <v>5.0620319586081202</v>
      </c>
      <c r="N23" s="10">
        <f>+'T 1.1_1 ปกติวิชาคณะ'!N23+'T1.1_2 ปกติบูรณาการ'!N23</f>
        <v>4.7226960580659352</v>
      </c>
      <c r="O23" s="10">
        <f>+'T 1.1_1 ปกติวิชาคณะ'!O23+'T1.1_2 ปกติบูรณาการ'!O23</f>
        <v>3.9485673787587321E-2</v>
      </c>
      <c r="P23" s="10">
        <f>+'T 1.1_1 ปกติวิชาคณะ'!P23+'T1.1_2 ปกติบูรณาการ'!P23</f>
        <v>6.2824113960201027</v>
      </c>
      <c r="Q23" s="10">
        <f>+'T 1.1_1 ปกติวิชาคณะ'!Q23+'T1.1_2 ปกติบูรณาการ'!Q23</f>
        <v>0</v>
      </c>
      <c r="R23" s="10">
        <f>+'T 1.1_1 ปกติวิชาคณะ'!R23+'T1.1_2 ปกติบูรณาการ'!R23</f>
        <v>2.4097363083164298</v>
      </c>
      <c r="S23" s="10">
        <f>+'T 1.1_1 ปกติวิชาคณะ'!S23+'T1.1_2 ปกติบูรณาการ'!S23</f>
        <v>0</v>
      </c>
      <c r="T23" s="11">
        <f>+'T 1.1_1 ปกติวิชาคณะ'!T23+'T1.1_2 ปกติบูรณาการ'!T23</f>
        <v>2.3723552921493907</v>
      </c>
      <c r="U23" s="92">
        <f>+'T 1.1_1 ปกติวิชาคณะ'!U23+'T1.1_2 ปกติบูรณาการ'!U23</f>
        <v>606.82493846069838</v>
      </c>
      <c r="V23" s="9">
        <f>+'T 1.1_1 ปกติวิชาคณะ'!V23+'T1.1_2 ปกติบูรณาการ'!V23</f>
        <v>0</v>
      </c>
      <c r="W23" s="10">
        <f>+'T 1.1_1 ปกติวิชาคณะ'!W23+'T1.1_2 ปกติบูรณาการ'!W23</f>
        <v>0</v>
      </c>
      <c r="X23" s="10">
        <f>+'T 1.1_1 ปกติวิชาคณะ'!X23+'T1.1_2 ปกติบูรณาการ'!X23</f>
        <v>0</v>
      </c>
      <c r="Y23" s="10">
        <f>+'T 1.1_1 ปกติวิชาคณะ'!Y23+'T1.1_2 ปกติบูรณาการ'!Y23</f>
        <v>0</v>
      </c>
      <c r="Z23" s="10">
        <f>+'T 1.1_1 ปกติวิชาคณะ'!Z23+'T1.1_2 ปกติบูรณาการ'!Z23</f>
        <v>0</v>
      </c>
      <c r="AA23" s="10">
        <f>+'T 1.1_1 ปกติวิชาคณะ'!AA23+'T1.1_2 ปกติบูรณาการ'!AA23</f>
        <v>0</v>
      </c>
      <c r="AB23" s="10">
        <f>+'T 1.1_1 ปกติวิชาคณะ'!AB23+'T1.1_2 ปกติบูรณาการ'!AB23</f>
        <v>0</v>
      </c>
      <c r="AC23" s="10">
        <f>+'T 1.1_1 ปกติวิชาคณะ'!AC23+'T1.1_2 ปกติบูรณาการ'!AC23</f>
        <v>0</v>
      </c>
      <c r="AD23" s="92">
        <f>+'T 1.1_1 ปกติวิชาคณะ'!AD23+'T1.1_2 ปกติบูรณาการ'!AD23</f>
        <v>0</v>
      </c>
      <c r="AE23" s="98">
        <f>+'T 1.1_1 ปกติวิชาคณะ'!AE23+'T1.1_2 ปกติบูรณาการ'!AE23</f>
        <v>606.82493846069838</v>
      </c>
      <c r="AH23" s="109">
        <v>579.00824396114183</v>
      </c>
    </row>
    <row r="24" spans="1:34" s="1" customFormat="1" ht="18" customHeight="1" x14ac:dyDescent="0.2">
      <c r="A24" s="19"/>
      <c r="B24" s="8"/>
      <c r="C24" s="8" t="s">
        <v>24</v>
      </c>
      <c r="D24" s="9">
        <f>+'T 1.1_1 ปกติวิชาคณะ'!D24+'T1.1_2 ปกติบูรณาการ'!D24</f>
        <v>0</v>
      </c>
      <c r="E24" s="10">
        <f>+'T 1.1_1 ปกติวิชาคณะ'!E24+'T1.1_2 ปกติบูรณาการ'!E24</f>
        <v>0</v>
      </c>
      <c r="F24" s="10">
        <f>+'T 1.1_1 ปกติวิชาคณะ'!F24+'T1.1_2 ปกติบูรณาการ'!F24</f>
        <v>0</v>
      </c>
      <c r="G24" s="10">
        <f>+'T 1.1_1 ปกติวิชาคณะ'!G24+'T1.1_2 ปกติบูรณาการ'!G24</f>
        <v>0</v>
      </c>
      <c r="H24" s="10">
        <f>+'T 1.1_1 ปกติวิชาคณะ'!H24+'T1.1_2 ปกติบูรณาการ'!H24</f>
        <v>5.6470588235294112</v>
      </c>
      <c r="I24" s="10">
        <f>+'T 1.1_1 ปกติวิชาคณะ'!I24+'T1.1_2 ปกติบูรณาการ'!I24</f>
        <v>0.17647058823529413</v>
      </c>
      <c r="J24" s="10">
        <f>+'T 1.1_1 ปกติวิชาคณะ'!J24+'T1.1_2 ปกติบูรณาการ'!J24</f>
        <v>0</v>
      </c>
      <c r="K24" s="10">
        <f>+'T 1.1_1 ปกติวิชาคณะ'!K24+'T1.1_2 ปกติบูรณาการ'!K24</f>
        <v>0</v>
      </c>
      <c r="L24" s="10">
        <f>+'T 1.1_1 ปกติวิชาคณะ'!L24+'T1.1_2 ปกติบูรณาการ'!L24</f>
        <v>0</v>
      </c>
      <c r="M24" s="10">
        <f>+'T 1.1_1 ปกติวิชาคณะ'!M24+'T1.1_2 ปกติบูรณาการ'!M24</f>
        <v>0</v>
      </c>
      <c r="N24" s="10">
        <f>+'T 1.1_1 ปกติวิชาคณะ'!N24+'T1.1_2 ปกติบูรณาการ'!N24</f>
        <v>0</v>
      </c>
      <c r="O24" s="10">
        <f>+'T 1.1_1 ปกติวิชาคณะ'!O24+'T1.1_2 ปกติบูรณาการ'!O24</f>
        <v>0</v>
      </c>
      <c r="P24" s="10">
        <f>+'T 1.1_1 ปกติวิชาคณะ'!P24+'T1.1_2 ปกติบูรณาการ'!P24</f>
        <v>0</v>
      </c>
      <c r="Q24" s="10">
        <f>+'T 1.1_1 ปกติวิชาคณะ'!Q24+'T1.1_2 ปกติบูรณาการ'!Q24</f>
        <v>0</v>
      </c>
      <c r="R24" s="10">
        <f>+'T 1.1_1 ปกติวิชาคณะ'!R24+'T1.1_2 ปกติบูรณาการ'!R24</f>
        <v>0</v>
      </c>
      <c r="S24" s="10">
        <f>+'T 1.1_1 ปกติวิชาคณะ'!S24+'T1.1_2 ปกติบูรณาการ'!S24</f>
        <v>0</v>
      </c>
      <c r="T24" s="11">
        <f>+'T 1.1_1 ปกติวิชาคณะ'!T24+'T1.1_2 ปกติบูรณาการ'!T24</f>
        <v>0</v>
      </c>
      <c r="U24" s="92">
        <f>+'T 1.1_1 ปกติวิชาคณะ'!U24+'T1.1_2 ปกติบูรณาการ'!U24</f>
        <v>5.8235294117647056</v>
      </c>
      <c r="V24" s="9">
        <f>+'T 1.1_1 ปกติวิชาคณะ'!V24+'T1.1_2 ปกติบูรณาการ'!V24</f>
        <v>0</v>
      </c>
      <c r="W24" s="10">
        <f>+'T 1.1_1 ปกติวิชาคณะ'!W24+'T1.1_2 ปกติบูรณาการ'!W24</f>
        <v>0</v>
      </c>
      <c r="X24" s="10">
        <f>+'T 1.1_1 ปกติวิชาคณะ'!X24+'T1.1_2 ปกติบูรณาการ'!X24</f>
        <v>0</v>
      </c>
      <c r="Y24" s="10">
        <f>+'T 1.1_1 ปกติวิชาคณะ'!Y24+'T1.1_2 ปกติบูรณาการ'!Y24</f>
        <v>0</v>
      </c>
      <c r="Z24" s="10">
        <f>+'T 1.1_1 ปกติวิชาคณะ'!Z24+'T1.1_2 ปกติบูรณาการ'!Z24</f>
        <v>0</v>
      </c>
      <c r="AA24" s="10">
        <f>+'T 1.1_1 ปกติวิชาคณะ'!AA24+'T1.1_2 ปกติบูรณาการ'!AA24</f>
        <v>0</v>
      </c>
      <c r="AB24" s="10">
        <f>+'T 1.1_1 ปกติวิชาคณะ'!AB24+'T1.1_2 ปกติบูรณาการ'!AB24</f>
        <v>0</v>
      </c>
      <c r="AC24" s="10">
        <f>+'T 1.1_1 ปกติวิชาคณะ'!AC24+'T1.1_2 ปกติบูรณาการ'!AC24</f>
        <v>0</v>
      </c>
      <c r="AD24" s="92">
        <f>+'T 1.1_1 ปกติวิชาคณะ'!AD24+'T1.1_2 ปกติบูรณาการ'!AD24</f>
        <v>0</v>
      </c>
      <c r="AE24" s="98">
        <f>+'T 1.1_1 ปกติวิชาคณะ'!AE24+'T1.1_2 ปกติบูรณาการ'!AE24</f>
        <v>5.8235294117647056</v>
      </c>
      <c r="AH24" s="109">
        <v>8.117647058823529</v>
      </c>
    </row>
    <row r="25" spans="1:34" s="1" customFormat="1" ht="18" customHeight="1" x14ac:dyDescent="0.2">
      <c r="A25" s="19"/>
      <c r="B25" s="8"/>
      <c r="C25" s="8" t="s">
        <v>21</v>
      </c>
      <c r="D25" s="9">
        <f>+'T 1.1_1 ปกติวิชาคณะ'!D25+'T1.1_2 ปกติบูรณาการ'!D25</f>
        <v>9.1491320601893875</v>
      </c>
      <c r="E25" s="10">
        <f>+'T 1.1_1 ปกติวิชาคณะ'!E25+'T1.1_2 ปกติบูรณาการ'!E25</f>
        <v>4.0094612003505175</v>
      </c>
      <c r="F25" s="10">
        <f>+'T 1.1_1 ปกติวิชาคณะ'!F25+'T1.1_2 ปกติบูรณาการ'!F25</f>
        <v>3.8974978441729826</v>
      </c>
      <c r="G25" s="10">
        <f>+'T 1.1_1 ปกติวิชาคณะ'!G25+'T1.1_2 ปกติบูรณาการ'!G25</f>
        <v>1.352580487557135</v>
      </c>
      <c r="H25" s="10">
        <f>+'T 1.1_1 ปกติวิชาคณะ'!H25+'T1.1_2 ปกติบูรณาการ'!H25</f>
        <v>558.56157035373735</v>
      </c>
      <c r="I25" s="10">
        <f>+'T 1.1_1 ปกติวิชาคณะ'!I25+'T1.1_2 ปกติบูรณาการ'!I25</f>
        <v>8.6397932500794248</v>
      </c>
      <c r="J25" s="10">
        <f>+'T 1.1_1 ปกติวิชาคณะ'!J25+'T1.1_2 ปกติบูรณาการ'!J25</f>
        <v>3.7146383272877066</v>
      </c>
      <c r="K25" s="10">
        <f>+'T 1.1_1 ปกติวิชาคณะ'!K25+'T1.1_2 ปกติบูรณาการ'!K25</f>
        <v>1.2716024340770791</v>
      </c>
      <c r="L25" s="10">
        <f>+'T 1.1_1 ปกติวิชาคณะ'!L25+'T1.1_2 ปกติบูรณาการ'!L25</f>
        <v>1.1634752280638054</v>
      </c>
      <c r="M25" s="10">
        <f>+'T 1.1_1 ปกติวิชาคณะ'!M25+'T1.1_2 ปกติบูรณาการ'!M25</f>
        <v>5.0620319586081202</v>
      </c>
      <c r="N25" s="10">
        <f>+'T 1.1_1 ปกติวิชาคณะ'!N25+'T1.1_2 ปกติบูรณาการ'!N25</f>
        <v>4.7226960580659352</v>
      </c>
      <c r="O25" s="10">
        <f>+'T 1.1_1 ปกติวิชาคณะ'!O25+'T1.1_2 ปกติบูรณาการ'!O25</f>
        <v>3.9485673787587321E-2</v>
      </c>
      <c r="P25" s="10">
        <f>+'T 1.1_1 ปกติวิชาคณะ'!P25+'T1.1_2 ปกติบูรณาการ'!P25</f>
        <v>6.2824113960201027</v>
      </c>
      <c r="Q25" s="10">
        <f>+'T 1.1_1 ปกติวิชาคณะ'!Q25+'T1.1_2 ปกติบูรณาการ'!Q25</f>
        <v>0</v>
      </c>
      <c r="R25" s="10">
        <f>+'T 1.1_1 ปกติวิชาคณะ'!R25+'T1.1_2 ปกติบูรณาการ'!R25</f>
        <v>2.4097363083164298</v>
      </c>
      <c r="S25" s="10">
        <f>+'T 1.1_1 ปกติวิชาคณะ'!S25+'T1.1_2 ปกติบูรณาการ'!S25</f>
        <v>0</v>
      </c>
      <c r="T25" s="11">
        <f>+'T 1.1_1 ปกติวิชาคณะ'!T25+'T1.1_2 ปกติบูรณาการ'!T25</f>
        <v>2.3723552921493907</v>
      </c>
      <c r="U25" s="92">
        <f>+'T 1.1_1 ปกติวิชาคณะ'!U25+'T1.1_2 ปกติบูรณาการ'!U25</f>
        <v>612.64846787246302</v>
      </c>
      <c r="V25" s="9">
        <f>+'T 1.1_1 ปกติวิชาคณะ'!V25+'T1.1_2 ปกติบูรณาการ'!V25</f>
        <v>0</v>
      </c>
      <c r="W25" s="10">
        <f>+'T 1.1_1 ปกติวิชาคณะ'!W25+'T1.1_2 ปกติบูรณาการ'!W25</f>
        <v>0</v>
      </c>
      <c r="X25" s="10">
        <f>+'T 1.1_1 ปกติวิชาคณะ'!X25+'T1.1_2 ปกติบูรณาการ'!X25</f>
        <v>0</v>
      </c>
      <c r="Y25" s="10">
        <f>+'T 1.1_1 ปกติวิชาคณะ'!Y25+'T1.1_2 ปกติบูรณาการ'!Y25</f>
        <v>0</v>
      </c>
      <c r="Z25" s="10">
        <f>+'T 1.1_1 ปกติวิชาคณะ'!Z25+'T1.1_2 ปกติบูรณาการ'!Z25</f>
        <v>0</v>
      </c>
      <c r="AA25" s="10">
        <f>+'T 1.1_1 ปกติวิชาคณะ'!AA25+'T1.1_2 ปกติบูรณาการ'!AA25</f>
        <v>0</v>
      </c>
      <c r="AB25" s="10">
        <f>+'T 1.1_1 ปกติวิชาคณะ'!AB25+'T1.1_2 ปกติบูรณาการ'!AB25</f>
        <v>0</v>
      </c>
      <c r="AC25" s="10">
        <f>+'T 1.1_1 ปกติวิชาคณะ'!AC25+'T1.1_2 ปกติบูรณาการ'!AC25</f>
        <v>0</v>
      </c>
      <c r="AD25" s="92">
        <f>+'T 1.1_1 ปกติวิชาคณะ'!AD25+'T1.1_2 ปกติบูรณาการ'!AD25</f>
        <v>0</v>
      </c>
      <c r="AE25" s="98">
        <f>+'T 1.1_1 ปกติวิชาคณะ'!AE25+'T1.1_2 ปกติบูรณาการ'!AE25</f>
        <v>612.64846787246302</v>
      </c>
      <c r="AH25" s="109">
        <v>587.12589101996537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f>+'T 1.1_1 ปกติวิชาคณะ'!D26+'T1.1_2 ปกติบูรณาการ'!D26</f>
        <v>0.25</v>
      </c>
      <c r="E26" s="10">
        <f>+'T 1.1_1 ปกติวิชาคณะ'!E26+'T1.1_2 ปกติบูรณาการ'!E26</f>
        <v>0</v>
      </c>
      <c r="F26" s="10">
        <f>+'T 1.1_1 ปกติวิชาคณะ'!F26+'T1.1_2 ปกติบูรณาการ'!F26</f>
        <v>0.25</v>
      </c>
      <c r="G26" s="10">
        <f>+'T 1.1_1 ปกติวิชาคณะ'!G26+'T1.1_2 ปกติบูรณาการ'!G26</f>
        <v>0</v>
      </c>
      <c r="H26" s="10">
        <f>+'T 1.1_1 ปกติวิชาคณะ'!H26+'T1.1_2 ปกติบูรณาการ'!H26</f>
        <v>110.41666666666666</v>
      </c>
      <c r="I26" s="10">
        <f>+'T 1.1_1 ปกติวิชาคณะ'!I26+'T1.1_2 ปกติบูรณาการ'!I26</f>
        <v>0</v>
      </c>
      <c r="J26" s="10">
        <f>+'T 1.1_1 ปกติวิชาคณะ'!J26+'T1.1_2 ปกติบูรณาการ'!J26</f>
        <v>0</v>
      </c>
      <c r="K26" s="10">
        <f>+'T 1.1_1 ปกติวิชาคณะ'!K26+'T1.1_2 ปกติบูรณาการ'!K26</f>
        <v>0</v>
      </c>
      <c r="L26" s="10">
        <f>+'T 1.1_1 ปกติวิชาคณะ'!L26+'T1.1_2 ปกติบูรณาการ'!L26</f>
        <v>0</v>
      </c>
      <c r="M26" s="10">
        <f>+'T 1.1_1 ปกติวิชาคณะ'!M26+'T1.1_2 ปกติบูรณาการ'!M26</f>
        <v>0</v>
      </c>
      <c r="N26" s="10">
        <f>+'T 1.1_1 ปกติวิชาคณะ'!N26+'T1.1_2 ปกติบูรณาการ'!N26</f>
        <v>0</v>
      </c>
      <c r="O26" s="10">
        <f>+'T 1.1_1 ปกติวิชาคณะ'!O26+'T1.1_2 ปกติบูรณาการ'!O26</f>
        <v>0</v>
      </c>
      <c r="P26" s="10">
        <f>+'T 1.1_1 ปกติวิชาคณะ'!P26+'T1.1_2 ปกติบูรณาการ'!P26</f>
        <v>0</v>
      </c>
      <c r="Q26" s="10">
        <f>+'T 1.1_1 ปกติวิชาคณะ'!Q26+'T1.1_2 ปกติบูรณาการ'!Q26</f>
        <v>0</v>
      </c>
      <c r="R26" s="10">
        <f>+'T 1.1_1 ปกติวิชาคณะ'!R26+'T1.1_2 ปกติบูรณาการ'!R26</f>
        <v>0</v>
      </c>
      <c r="S26" s="10">
        <f>+'T 1.1_1 ปกติวิชาคณะ'!S26+'T1.1_2 ปกติบูรณาการ'!S26</f>
        <v>0</v>
      </c>
      <c r="T26" s="11">
        <f>+'T 1.1_1 ปกติวิชาคณะ'!T26+'T1.1_2 ปกติบูรณาการ'!T26</f>
        <v>0</v>
      </c>
      <c r="U26" s="92">
        <f>+'T 1.1_1 ปกติวิชาคณะ'!U26+'T1.1_2 ปกติบูรณาการ'!U26</f>
        <v>110.91666666666666</v>
      </c>
      <c r="V26" s="9">
        <f>+'T 1.1_1 ปกติวิชาคณะ'!V26+'T1.1_2 ปกติบูรณาการ'!V26</f>
        <v>0</v>
      </c>
      <c r="W26" s="10">
        <f>+'T 1.1_1 ปกติวิชาคณะ'!W26+'T1.1_2 ปกติบูรณาการ'!W26</f>
        <v>0</v>
      </c>
      <c r="X26" s="10">
        <f>+'T 1.1_1 ปกติวิชาคณะ'!X26+'T1.1_2 ปกติบูรณาการ'!X26</f>
        <v>0</v>
      </c>
      <c r="Y26" s="10">
        <f>+'T 1.1_1 ปกติวิชาคณะ'!Y26+'T1.1_2 ปกติบูรณาการ'!Y26</f>
        <v>0</v>
      </c>
      <c r="Z26" s="10">
        <f>+'T 1.1_1 ปกติวิชาคณะ'!Z26+'T1.1_2 ปกติบูรณาการ'!Z26</f>
        <v>0</v>
      </c>
      <c r="AA26" s="10">
        <f>+'T 1.1_1 ปกติวิชาคณะ'!AA26+'T1.1_2 ปกติบูรณาการ'!AA26</f>
        <v>0</v>
      </c>
      <c r="AB26" s="10">
        <f>+'T 1.1_1 ปกติวิชาคณะ'!AB26+'T1.1_2 ปกติบูรณาการ'!AB26</f>
        <v>0</v>
      </c>
      <c r="AC26" s="10">
        <f>+'T 1.1_1 ปกติวิชาคณะ'!AC26+'T1.1_2 ปกติบูรณาการ'!AC26</f>
        <v>0</v>
      </c>
      <c r="AD26" s="92">
        <f>+'T 1.1_1 ปกติวิชาคณะ'!AD26+'T1.1_2 ปกติบูรณาการ'!AD26</f>
        <v>0</v>
      </c>
      <c r="AE26" s="98">
        <f>+'T 1.1_1 ปกติวิชาคณะ'!AE26+'T1.1_2 ปกติบูรณาการ'!AE26</f>
        <v>110.91666666666666</v>
      </c>
      <c r="AH26" s="109">
        <v>110.91666666666666</v>
      </c>
    </row>
    <row r="27" spans="1:34" s="1" customFormat="1" ht="18" customHeight="1" x14ac:dyDescent="0.2">
      <c r="A27" s="19"/>
      <c r="B27" s="8"/>
      <c r="C27" s="8" t="s">
        <v>26</v>
      </c>
      <c r="D27" s="9">
        <f>+'T 1.1_1 ปกติวิชาคณะ'!D27+'T1.1_2 ปกติบูรณาการ'!D27</f>
        <v>0.5</v>
      </c>
      <c r="E27" s="10">
        <f>+'T 1.1_1 ปกติวิชาคณะ'!E27+'T1.1_2 ปกติบูรณาการ'!E27</f>
        <v>0</v>
      </c>
      <c r="F27" s="10">
        <f>+'T 1.1_1 ปกติวิชาคณะ'!F27+'T1.1_2 ปกติบูรณาการ'!F27</f>
        <v>0.5</v>
      </c>
      <c r="G27" s="10">
        <f>+'T 1.1_1 ปกติวิชาคณะ'!G27+'T1.1_2 ปกติบูรณาการ'!G27</f>
        <v>0</v>
      </c>
      <c r="H27" s="10">
        <f>+'T 1.1_1 ปกติวิชาคณะ'!H27+'T1.1_2 ปกติบูรณาการ'!H27</f>
        <v>220.83333333333331</v>
      </c>
      <c r="I27" s="10">
        <f>+'T 1.1_1 ปกติวิชาคณะ'!I27+'T1.1_2 ปกติบูรณาการ'!I27</f>
        <v>0</v>
      </c>
      <c r="J27" s="10">
        <f>+'T 1.1_1 ปกติวิชาคณะ'!J27+'T1.1_2 ปกติบูรณาการ'!J27</f>
        <v>0</v>
      </c>
      <c r="K27" s="10">
        <f>+'T 1.1_1 ปกติวิชาคณะ'!K27+'T1.1_2 ปกติบูรณาการ'!K27</f>
        <v>0</v>
      </c>
      <c r="L27" s="10">
        <f>+'T 1.1_1 ปกติวิชาคณะ'!L27+'T1.1_2 ปกติบูรณาการ'!L27</f>
        <v>0</v>
      </c>
      <c r="M27" s="10">
        <f>+'T 1.1_1 ปกติวิชาคณะ'!M27+'T1.1_2 ปกติบูรณาการ'!M27</f>
        <v>0</v>
      </c>
      <c r="N27" s="10">
        <f>+'T 1.1_1 ปกติวิชาคณะ'!N27+'T1.1_2 ปกติบูรณาการ'!N27</f>
        <v>0</v>
      </c>
      <c r="O27" s="10">
        <f>+'T 1.1_1 ปกติวิชาคณะ'!O27+'T1.1_2 ปกติบูรณาการ'!O27</f>
        <v>0</v>
      </c>
      <c r="P27" s="10">
        <f>+'T 1.1_1 ปกติวิชาคณะ'!P27+'T1.1_2 ปกติบูรณาการ'!P27</f>
        <v>0</v>
      </c>
      <c r="Q27" s="10">
        <f>+'T 1.1_1 ปกติวิชาคณะ'!Q27+'T1.1_2 ปกติบูรณาการ'!Q27</f>
        <v>0</v>
      </c>
      <c r="R27" s="10">
        <f>+'T 1.1_1 ปกติวิชาคณะ'!R27+'T1.1_2 ปกติบูรณาการ'!R27</f>
        <v>0</v>
      </c>
      <c r="S27" s="10">
        <f>+'T 1.1_1 ปกติวิชาคณะ'!S27+'T1.1_2 ปกติบูรณาการ'!S27</f>
        <v>0</v>
      </c>
      <c r="T27" s="11">
        <f>+'T 1.1_1 ปกติวิชาคณะ'!T27+'T1.1_2 ปกติบูรณาการ'!T27</f>
        <v>0</v>
      </c>
      <c r="U27" s="92">
        <f>+'T 1.1_1 ปกติวิชาคณะ'!U27+'T1.1_2 ปกติบูรณาการ'!U27</f>
        <v>221.83333333333331</v>
      </c>
      <c r="V27" s="9">
        <f>+'T 1.1_1 ปกติวิชาคณะ'!V27+'T1.1_2 ปกติบูรณาการ'!V27</f>
        <v>0</v>
      </c>
      <c r="W27" s="10">
        <f>+'T 1.1_1 ปกติวิชาคณะ'!W27+'T1.1_2 ปกติบูรณาการ'!W27</f>
        <v>0</v>
      </c>
      <c r="X27" s="10">
        <f>+'T 1.1_1 ปกติวิชาคณะ'!X27+'T1.1_2 ปกติบูรณาการ'!X27</f>
        <v>0</v>
      </c>
      <c r="Y27" s="10">
        <f>+'T 1.1_1 ปกติวิชาคณะ'!Y27+'T1.1_2 ปกติบูรณาการ'!Y27</f>
        <v>0</v>
      </c>
      <c r="Z27" s="10">
        <f>+'T 1.1_1 ปกติวิชาคณะ'!Z27+'T1.1_2 ปกติบูรณาการ'!Z27</f>
        <v>0</v>
      </c>
      <c r="AA27" s="10">
        <f>+'T 1.1_1 ปกติวิชาคณะ'!AA27+'T1.1_2 ปกติบูรณาการ'!AA27</f>
        <v>0</v>
      </c>
      <c r="AB27" s="10">
        <f>+'T 1.1_1 ปกติวิชาคณะ'!AB27+'T1.1_2 ปกติบูรณาการ'!AB27</f>
        <v>0</v>
      </c>
      <c r="AC27" s="10">
        <f>+'T 1.1_1 ปกติวิชาคณะ'!AC27+'T1.1_2 ปกติบูรณาการ'!AC27</f>
        <v>0</v>
      </c>
      <c r="AD27" s="92">
        <f>+'T 1.1_1 ปกติวิชาคณะ'!AD27+'T1.1_2 ปกติบูรณาการ'!AD27</f>
        <v>0</v>
      </c>
      <c r="AE27" s="98">
        <f>+'T 1.1_1 ปกติวิชาคณะ'!AE27+'T1.1_2 ปกติบูรณาการ'!AE27</f>
        <v>221.83333333333331</v>
      </c>
      <c r="AH27" s="109">
        <v>221.83333333333331</v>
      </c>
    </row>
    <row r="28" spans="1:34" s="1" customFormat="1" ht="18" customHeight="1" x14ac:dyDescent="0.2">
      <c r="A28" s="20"/>
      <c r="B28" s="25" t="s">
        <v>27</v>
      </c>
      <c r="C28" s="25"/>
      <c r="D28" s="9">
        <f>+'T 1.1_1 ปกติวิชาคณะ'!D28+'T1.1_2 ปกติบูรณาการ'!D28</f>
        <v>9.6491320601893875</v>
      </c>
      <c r="E28" s="10">
        <f>+'T 1.1_1 ปกติวิชาคณะ'!E28+'T1.1_2 ปกติบูรณาการ'!E28</f>
        <v>4.0094612003505175</v>
      </c>
      <c r="F28" s="10">
        <f>+'T 1.1_1 ปกติวิชาคณะ'!F28+'T1.1_2 ปกติบูรณาการ'!F28</f>
        <v>4.3974978441729826</v>
      </c>
      <c r="G28" s="10">
        <f>+'T 1.1_1 ปกติวิชาคณะ'!G28+'T1.1_2 ปกติบูรณาการ'!G28</f>
        <v>1.352580487557135</v>
      </c>
      <c r="H28" s="10">
        <f>+'T 1.1_1 ปกติวิชาคณะ'!H28+'T1.1_2 ปกติบูรณาการ'!H28</f>
        <v>779.39490368707072</v>
      </c>
      <c r="I28" s="10">
        <f>+'T 1.1_1 ปกติวิชาคณะ'!I28+'T1.1_2 ปกติบูรณาการ'!I28</f>
        <v>8.6397932500794248</v>
      </c>
      <c r="J28" s="10">
        <f>+'T 1.1_1 ปกติวิชาคณะ'!J28+'T1.1_2 ปกติบูรณาการ'!J28</f>
        <v>3.7146383272877066</v>
      </c>
      <c r="K28" s="10">
        <f>+'T 1.1_1 ปกติวิชาคณะ'!K28+'T1.1_2 ปกติบูรณาการ'!K28</f>
        <v>1.2716024340770791</v>
      </c>
      <c r="L28" s="10">
        <f>+'T 1.1_1 ปกติวิชาคณะ'!L28+'T1.1_2 ปกติบูรณาการ'!L28</f>
        <v>1.1634752280638054</v>
      </c>
      <c r="M28" s="10">
        <f>+'T 1.1_1 ปกติวิชาคณะ'!M28+'T1.1_2 ปกติบูรณาการ'!M28</f>
        <v>5.0620319586081202</v>
      </c>
      <c r="N28" s="10">
        <f>+'T 1.1_1 ปกติวิชาคณะ'!N28+'T1.1_2 ปกติบูรณาการ'!N28</f>
        <v>4.7226960580659352</v>
      </c>
      <c r="O28" s="10">
        <f>+'T 1.1_1 ปกติวิชาคณะ'!O28+'T1.1_2 ปกติบูรณาการ'!O28</f>
        <v>3.9485673787587321E-2</v>
      </c>
      <c r="P28" s="10">
        <f>+'T 1.1_1 ปกติวิชาคณะ'!P28+'T1.1_2 ปกติบูรณาการ'!P28</f>
        <v>6.2824113960201027</v>
      </c>
      <c r="Q28" s="10">
        <f>+'T 1.1_1 ปกติวิชาคณะ'!Q28+'T1.1_2 ปกติบูรณาการ'!Q28</f>
        <v>0</v>
      </c>
      <c r="R28" s="10">
        <f>+'T 1.1_1 ปกติวิชาคณะ'!R28+'T1.1_2 ปกติบูรณาการ'!R28</f>
        <v>2.4097363083164298</v>
      </c>
      <c r="S28" s="10">
        <f>+'T 1.1_1 ปกติวิชาคณะ'!S28+'T1.1_2 ปกติบูรณาการ'!S28</f>
        <v>0</v>
      </c>
      <c r="T28" s="11">
        <f>+'T 1.1_1 ปกติวิชาคณะ'!T28+'T1.1_2 ปกติบูรณาการ'!T28</f>
        <v>2.3723552921493907</v>
      </c>
      <c r="U28" s="92">
        <f>+'T 1.1_1 ปกติวิชาคณะ'!U28+'T1.1_2 ปกติบูรณาการ'!U28</f>
        <v>834.48180120579639</v>
      </c>
      <c r="V28" s="9">
        <f>+'T 1.1_1 ปกติวิชาคณะ'!V28+'T1.1_2 ปกติบูรณาการ'!V28</f>
        <v>0</v>
      </c>
      <c r="W28" s="10">
        <f>+'T 1.1_1 ปกติวิชาคณะ'!W28+'T1.1_2 ปกติบูรณาการ'!W28</f>
        <v>0</v>
      </c>
      <c r="X28" s="10">
        <f>+'T 1.1_1 ปกติวิชาคณะ'!X28+'T1.1_2 ปกติบูรณาการ'!X28</f>
        <v>0</v>
      </c>
      <c r="Y28" s="10">
        <f>+'T 1.1_1 ปกติวิชาคณะ'!Y28+'T1.1_2 ปกติบูรณาการ'!Y28</f>
        <v>0</v>
      </c>
      <c r="Z28" s="10">
        <f>+'T 1.1_1 ปกติวิชาคณะ'!Z28+'T1.1_2 ปกติบูรณาการ'!Z28</f>
        <v>0</v>
      </c>
      <c r="AA28" s="10">
        <f>+'T 1.1_1 ปกติวิชาคณะ'!AA28+'T1.1_2 ปกติบูรณาการ'!AA28</f>
        <v>0</v>
      </c>
      <c r="AB28" s="10">
        <f>+'T 1.1_1 ปกติวิชาคณะ'!AB28+'T1.1_2 ปกติบูรณาการ'!AB28</f>
        <v>0</v>
      </c>
      <c r="AC28" s="10">
        <f>+'T 1.1_1 ปกติวิชาคณะ'!AC28+'T1.1_2 ปกติบูรณาการ'!AC28</f>
        <v>0</v>
      </c>
      <c r="AD28" s="92">
        <f>+'T 1.1_1 ปกติวิชาคณะ'!AD28+'T1.1_2 ปกติบูรณาการ'!AD28</f>
        <v>0</v>
      </c>
      <c r="AE28" s="114">
        <f>+'T 1.1_1 ปกติวิชาคณะ'!AE28+'T1.1_2 ปกติบูรณาการ'!AE28</f>
        <v>834.48180120579639</v>
      </c>
      <c r="AG28" s="121">
        <f>+AE28-AH28</f>
        <v>25.52257685249765</v>
      </c>
      <c r="AH28" s="109">
        <v>808.95922435329874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f>+'T 1.1_1 ปกติวิชาคณะ'!D29+'T1.1_2 ปกติบูรณาการ'!D29</f>
        <v>380.49700180140252</v>
      </c>
      <c r="E29" s="17">
        <f>+'T 1.1_1 ปกติวิชาคณะ'!E29+'T1.1_2 ปกติบูรณาการ'!E29</f>
        <v>8.4129847119570726</v>
      </c>
      <c r="F29" s="17">
        <f>+'T 1.1_1 ปกติวิชาคณะ'!F29+'T1.1_2 ปกติบูรณาการ'!F29</f>
        <v>337.02629847119573</v>
      </c>
      <c r="G29" s="17">
        <f>+'T 1.1_1 ปกติวิชาคณะ'!G29+'T1.1_2 ปกติบูรณาการ'!G29</f>
        <v>3.9068921317106065</v>
      </c>
      <c r="H29" s="17">
        <f>+'T 1.1_1 ปกติวิชาคณะ'!H29+'T1.1_2 ปกติบูรณาการ'!H29</f>
        <v>191.65778194433037</v>
      </c>
      <c r="I29" s="17">
        <f>+'T 1.1_1 ปกติวิชาคณะ'!I29+'T1.1_2 ปกติบูรณาการ'!I29</f>
        <v>1460.4267895109849</v>
      </c>
      <c r="J29" s="17">
        <f>+'T 1.1_1 ปกติวิชาคณะ'!J29+'T1.1_2 ปกติบูรณาการ'!J29</f>
        <v>438.27869798521817</v>
      </c>
      <c r="K29" s="17">
        <f>+'T 1.1_1 ปกติวิชาคณะ'!K29+'T1.1_2 ปกติบูรณาการ'!K29</f>
        <v>7.4264705882352944</v>
      </c>
      <c r="L29" s="17">
        <f>+'T 1.1_1 ปกติวิชาคณะ'!L29+'T1.1_2 ปกติบูรณาการ'!L29</f>
        <v>118.48761263541562</v>
      </c>
      <c r="M29" s="17">
        <f>+'T 1.1_1 ปกติวิชาคณะ'!M29+'T1.1_2 ปกติบูรณาการ'!M29</f>
        <v>62.736316695352841</v>
      </c>
      <c r="N29" s="17">
        <f>+'T 1.1_1 ปกติวิชาคณะ'!N29+'T1.1_2 ปกติบูรณาการ'!N29</f>
        <v>38.475690999291288</v>
      </c>
      <c r="O29" s="17">
        <f>+'T 1.1_1 ปกติวิชาคณะ'!O29+'T1.1_2 ปกติบูรณาการ'!O29</f>
        <v>65.099827882960412</v>
      </c>
      <c r="P29" s="17">
        <f>+'T 1.1_1 ปกติวิชาคณะ'!P29+'T1.1_2 ปกติบูรณาการ'!P29</f>
        <v>284.17115387186925</v>
      </c>
      <c r="Q29" s="17">
        <f>+'T 1.1_1 ปกติวิชาคณะ'!Q29+'T1.1_2 ปกติบูรณาการ'!Q29</f>
        <v>0</v>
      </c>
      <c r="R29" s="17">
        <f>+'T 1.1_1 ปกติวิชาคณะ'!R29+'T1.1_2 ปกติบูรณาการ'!R29</f>
        <v>72.594117647058809</v>
      </c>
      <c r="S29" s="17">
        <f>+'T 1.1_1 ปกติวิชาคณะ'!S29+'T1.1_2 ปกติบูรณาการ'!S29</f>
        <v>0</v>
      </c>
      <c r="T29" s="18">
        <f>+'T 1.1_1 ปกติวิชาคณะ'!T29+'T1.1_2 ปกติบูรณาการ'!T29</f>
        <v>57.414674171555411</v>
      </c>
      <c r="U29" s="91">
        <f>+'T 1.1_1 ปกติวิชาคณะ'!U29+'T1.1_2 ปกติบูรณาการ'!U29</f>
        <v>3526.6123110485391</v>
      </c>
      <c r="V29" s="16">
        <f>+'T 1.1_1 ปกติวิชาคณะ'!V29+'T1.1_2 ปกติบูรณาการ'!V29</f>
        <v>0</v>
      </c>
      <c r="W29" s="17">
        <f>+'T 1.1_1 ปกติวิชาคณะ'!W29+'T1.1_2 ปกติบูรณาการ'!W29</f>
        <v>0</v>
      </c>
      <c r="X29" s="17">
        <f>+'T 1.1_1 ปกติวิชาคณะ'!X29+'T1.1_2 ปกติบูรณาการ'!X29</f>
        <v>0</v>
      </c>
      <c r="Y29" s="17">
        <f>+'T 1.1_1 ปกติวิชาคณะ'!Y29+'T1.1_2 ปกติบูรณาการ'!Y29</f>
        <v>0</v>
      </c>
      <c r="Z29" s="17">
        <f>+'T 1.1_1 ปกติวิชาคณะ'!Z29+'T1.1_2 ปกติบูรณาการ'!Z29</f>
        <v>0</v>
      </c>
      <c r="AA29" s="17">
        <f>+'T 1.1_1 ปกติวิชาคณะ'!AA29+'T1.1_2 ปกติบูรณาการ'!AA29</f>
        <v>0</v>
      </c>
      <c r="AB29" s="17">
        <f>+'T 1.1_1 ปกติวิชาคณะ'!AB29+'T1.1_2 ปกติบูรณาการ'!AB29</f>
        <v>0</v>
      </c>
      <c r="AC29" s="17">
        <f>+'T 1.1_1 ปกติวิชาคณะ'!AC29+'T1.1_2 ปกติบูรณาการ'!AC29</f>
        <v>0</v>
      </c>
      <c r="AD29" s="91">
        <f>+'T 1.1_1 ปกติวิชาคณะ'!AD29+'T1.1_2 ปกติบูรณาการ'!AD29</f>
        <v>0</v>
      </c>
      <c r="AE29" s="97">
        <f>+'T 1.1_1 ปกติวิชาคณะ'!AE29+'T1.1_2 ปกติบูรณาการ'!AE29</f>
        <v>3526.6123110485391</v>
      </c>
      <c r="AH29" s="108">
        <v>3991.4851537107224</v>
      </c>
    </row>
    <row r="30" spans="1:34" s="1" customFormat="1" ht="18" customHeight="1" x14ac:dyDescent="0.2">
      <c r="A30" s="19"/>
      <c r="B30" s="8"/>
      <c r="C30" s="8" t="s">
        <v>24</v>
      </c>
      <c r="D30" s="9">
        <f>+'T 1.1_1 ปกติวิชาคณะ'!D30+'T1.1_2 ปกติบูรณาการ'!D30</f>
        <v>3.9411764705882355</v>
      </c>
      <c r="E30" s="10">
        <f>+'T 1.1_1 ปกติวิชาคณะ'!E30+'T1.1_2 ปกติบูรณาการ'!E30</f>
        <v>0</v>
      </c>
      <c r="F30" s="10">
        <f>+'T 1.1_1 ปกติวิชาคณะ'!F30+'T1.1_2 ปกติบูรณาการ'!F30</f>
        <v>0</v>
      </c>
      <c r="G30" s="10">
        <f>+'T 1.1_1 ปกติวิชาคณะ'!G30+'T1.1_2 ปกติบูรณาการ'!G30</f>
        <v>0</v>
      </c>
      <c r="H30" s="10">
        <f>+'T 1.1_1 ปกติวิชาคณะ'!H30+'T1.1_2 ปกติบูรณาการ'!H30</f>
        <v>0.35294117647058826</v>
      </c>
      <c r="I30" s="10">
        <f>+'T 1.1_1 ปกติวิชาคณะ'!I30+'T1.1_2 ปกติบูรณาการ'!I30</f>
        <v>1.0588235294117647</v>
      </c>
      <c r="J30" s="10">
        <f>+'T 1.1_1 ปกติวิชาคณะ'!J30+'T1.1_2 ปกติบูรณาการ'!J30</f>
        <v>0</v>
      </c>
      <c r="K30" s="10">
        <f>+'T 1.1_1 ปกติวิชาคณะ'!K30+'T1.1_2 ปกติบูรณาการ'!K30</f>
        <v>0</v>
      </c>
      <c r="L30" s="10">
        <f>+'T 1.1_1 ปกติวิชาคณะ'!L30+'T1.1_2 ปกติบูรณาการ'!L30</f>
        <v>0</v>
      </c>
      <c r="M30" s="10">
        <f>+'T 1.1_1 ปกติวิชาคณะ'!M30+'T1.1_2 ปกติบูรณาการ'!M30</f>
        <v>0</v>
      </c>
      <c r="N30" s="10">
        <f>+'T 1.1_1 ปกติวิชาคณะ'!N30+'T1.1_2 ปกติบูรณาการ'!N30</f>
        <v>3.1764705882352939</v>
      </c>
      <c r="O30" s="10">
        <f>+'T 1.1_1 ปกติวิชาคณะ'!O30+'T1.1_2 ปกติบูรณาการ'!O30</f>
        <v>0</v>
      </c>
      <c r="P30" s="10">
        <f>+'T 1.1_1 ปกติวิชาคณะ'!P30+'T1.1_2 ปกติบูรณาการ'!P30</f>
        <v>0</v>
      </c>
      <c r="Q30" s="10">
        <f>+'T 1.1_1 ปกติวิชาคณะ'!Q30+'T1.1_2 ปกติบูรณาการ'!Q30</f>
        <v>0</v>
      </c>
      <c r="R30" s="10">
        <f>+'T 1.1_1 ปกติวิชาคณะ'!R30+'T1.1_2 ปกติบูรณาการ'!R30</f>
        <v>0</v>
      </c>
      <c r="S30" s="10">
        <f>+'T 1.1_1 ปกติวิชาคณะ'!S30+'T1.1_2 ปกติบูรณาการ'!S30</f>
        <v>0</v>
      </c>
      <c r="T30" s="11">
        <f>+'T 1.1_1 ปกติวิชาคณะ'!T30+'T1.1_2 ปกติบูรณาการ'!T30</f>
        <v>0</v>
      </c>
      <c r="U30" s="92">
        <f>+'T 1.1_1 ปกติวิชาคณะ'!U30+'T1.1_2 ปกติบูรณาการ'!U30</f>
        <v>8.5294117647058822</v>
      </c>
      <c r="V30" s="9">
        <f>+'T 1.1_1 ปกติวิชาคณะ'!V30+'T1.1_2 ปกติบูรณาการ'!V30</f>
        <v>0</v>
      </c>
      <c r="W30" s="10">
        <f>+'T 1.1_1 ปกติวิชาคณะ'!W30+'T1.1_2 ปกติบูรณาการ'!W30</f>
        <v>0</v>
      </c>
      <c r="X30" s="10">
        <f>+'T 1.1_1 ปกติวิชาคณะ'!X30+'T1.1_2 ปกติบูรณาการ'!X30</f>
        <v>0</v>
      </c>
      <c r="Y30" s="10">
        <f>+'T 1.1_1 ปกติวิชาคณะ'!Y30+'T1.1_2 ปกติบูรณาการ'!Y30</f>
        <v>0</v>
      </c>
      <c r="Z30" s="10">
        <f>+'T 1.1_1 ปกติวิชาคณะ'!Z30+'T1.1_2 ปกติบูรณาการ'!Z30</f>
        <v>0</v>
      </c>
      <c r="AA30" s="10">
        <f>+'T 1.1_1 ปกติวิชาคณะ'!AA30+'T1.1_2 ปกติบูรณาการ'!AA30</f>
        <v>0</v>
      </c>
      <c r="AB30" s="10">
        <f>+'T 1.1_1 ปกติวิชาคณะ'!AB30+'T1.1_2 ปกติบูรณาการ'!AB30</f>
        <v>0</v>
      </c>
      <c r="AC30" s="10">
        <f>+'T 1.1_1 ปกติวิชาคณะ'!AC30+'T1.1_2 ปกติบูรณาการ'!AC30</f>
        <v>0</v>
      </c>
      <c r="AD30" s="92">
        <f>+'T 1.1_1 ปกติวิชาคณะ'!AD30+'T1.1_2 ปกติบูรณาการ'!AD30</f>
        <v>0</v>
      </c>
      <c r="AE30" s="98">
        <f>+'T 1.1_1 ปกติวิชาคณะ'!AE30+'T1.1_2 ปกติบูรณาการ'!AE30</f>
        <v>8.5294117647058822</v>
      </c>
      <c r="AH30" s="109">
        <v>19.294117647058822</v>
      </c>
    </row>
    <row r="31" spans="1:34" s="1" customFormat="1" ht="18" customHeight="1" x14ac:dyDescent="0.2">
      <c r="A31" s="19"/>
      <c r="B31" s="8"/>
      <c r="C31" s="8" t="s">
        <v>21</v>
      </c>
      <c r="D31" s="9">
        <f>+'T 1.1_1 ปกติวิชาคณะ'!D31+'T1.1_2 ปกติบูรณาการ'!D31</f>
        <v>384.43817827199081</v>
      </c>
      <c r="E31" s="10">
        <f>+'T 1.1_1 ปกติวิชาคณะ'!E31+'T1.1_2 ปกติบูรณาการ'!E31</f>
        <v>8.4129847119570726</v>
      </c>
      <c r="F31" s="10">
        <f>+'T 1.1_1 ปกติวิชาคณะ'!F31+'T1.1_2 ปกติบูรณาการ'!F31</f>
        <v>337.02629847119573</v>
      </c>
      <c r="G31" s="10">
        <f>+'T 1.1_1 ปกติวิชาคณะ'!G31+'T1.1_2 ปกติบูรณาการ'!G31</f>
        <v>3.9068921317106065</v>
      </c>
      <c r="H31" s="10">
        <f>+'T 1.1_1 ปกติวิชาคณะ'!H31+'T1.1_2 ปกติบูรณาการ'!H31</f>
        <v>192.01072312080098</v>
      </c>
      <c r="I31" s="10">
        <f>+'T 1.1_1 ปกติวิชาคณะ'!I31+'T1.1_2 ปกติบูรณาการ'!I31</f>
        <v>1461.4856130403969</v>
      </c>
      <c r="J31" s="10">
        <f>+'T 1.1_1 ปกติวิชาคณะ'!J31+'T1.1_2 ปกติบูรณาการ'!J31</f>
        <v>438.27869798521817</v>
      </c>
      <c r="K31" s="10">
        <f>+'T 1.1_1 ปกติวิชาคณะ'!K31+'T1.1_2 ปกติบูรณาการ'!K31</f>
        <v>7.4264705882352944</v>
      </c>
      <c r="L31" s="10">
        <f>+'T 1.1_1 ปกติวิชาคณะ'!L31+'T1.1_2 ปกติบูรณาการ'!L31</f>
        <v>118.48761263541562</v>
      </c>
      <c r="M31" s="10">
        <f>+'T 1.1_1 ปกติวิชาคณะ'!M31+'T1.1_2 ปกติบูรณาการ'!M31</f>
        <v>62.736316695352841</v>
      </c>
      <c r="N31" s="10">
        <f>+'T 1.1_1 ปกติวิชาคณะ'!N31+'T1.1_2 ปกติบูรณาการ'!N31</f>
        <v>41.652161587526578</v>
      </c>
      <c r="O31" s="10">
        <f>+'T 1.1_1 ปกติวิชาคณะ'!O31+'T1.1_2 ปกติบูรณาการ'!O31</f>
        <v>65.099827882960412</v>
      </c>
      <c r="P31" s="10">
        <f>+'T 1.1_1 ปกติวิชาคณะ'!P31+'T1.1_2 ปกติบูรณาการ'!P31</f>
        <v>284.17115387186925</v>
      </c>
      <c r="Q31" s="10">
        <f>+'T 1.1_1 ปกติวิชาคณะ'!Q31+'T1.1_2 ปกติบูรณาการ'!Q31</f>
        <v>0</v>
      </c>
      <c r="R31" s="10">
        <f>+'T 1.1_1 ปกติวิชาคณะ'!R31+'T1.1_2 ปกติบูรณาการ'!R31</f>
        <v>72.594117647058809</v>
      </c>
      <c r="S31" s="10">
        <f>+'T 1.1_1 ปกติวิชาคณะ'!S31+'T1.1_2 ปกติบูรณาการ'!S31</f>
        <v>0</v>
      </c>
      <c r="T31" s="11">
        <f>+'T 1.1_1 ปกติวิชาคณะ'!T31+'T1.1_2 ปกติบูรณาการ'!T31</f>
        <v>57.414674171555411</v>
      </c>
      <c r="U31" s="92">
        <f>+'T 1.1_1 ปกติวิชาคณะ'!U31+'T1.1_2 ปกติบูรณาการ'!U31</f>
        <v>3535.1417228132445</v>
      </c>
      <c r="V31" s="9">
        <f>+'T 1.1_1 ปกติวิชาคณะ'!V31+'T1.1_2 ปกติบูรณาการ'!V31</f>
        <v>0</v>
      </c>
      <c r="W31" s="10">
        <f>+'T 1.1_1 ปกติวิชาคณะ'!W31+'T1.1_2 ปกติบูรณาการ'!W31</f>
        <v>0</v>
      </c>
      <c r="X31" s="10">
        <f>+'T 1.1_1 ปกติวิชาคณะ'!X31+'T1.1_2 ปกติบูรณาการ'!X31</f>
        <v>0</v>
      </c>
      <c r="Y31" s="10">
        <f>+'T 1.1_1 ปกติวิชาคณะ'!Y31+'T1.1_2 ปกติบูรณาการ'!Y31</f>
        <v>0</v>
      </c>
      <c r="Z31" s="10">
        <f>+'T 1.1_1 ปกติวิชาคณะ'!Z31+'T1.1_2 ปกติบูรณาการ'!Z31</f>
        <v>0</v>
      </c>
      <c r="AA31" s="10">
        <f>+'T 1.1_1 ปกติวิชาคณะ'!AA31+'T1.1_2 ปกติบูรณาการ'!AA31</f>
        <v>0</v>
      </c>
      <c r="AB31" s="10">
        <f>+'T 1.1_1 ปกติวิชาคณะ'!AB31+'T1.1_2 ปกติบูรณาการ'!AB31</f>
        <v>0</v>
      </c>
      <c r="AC31" s="10">
        <f>+'T 1.1_1 ปกติวิชาคณะ'!AC31+'T1.1_2 ปกติบูรณาการ'!AC31</f>
        <v>0</v>
      </c>
      <c r="AD31" s="92">
        <f>+'T 1.1_1 ปกติวิชาคณะ'!AD31+'T1.1_2 ปกติบูรณาการ'!AD31</f>
        <v>0</v>
      </c>
      <c r="AE31" s="98">
        <f>+'T 1.1_1 ปกติวิชาคณะ'!AE31+'T1.1_2 ปกติบูรณาการ'!AE31</f>
        <v>3535.1417228132445</v>
      </c>
      <c r="AH31" s="109">
        <v>4010.7792713577805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f>+'T 1.1_1 ปกติวิชาคณะ'!D32+'T1.1_2 ปกติบูรณาการ'!D32</f>
        <v>3</v>
      </c>
      <c r="E32" s="10">
        <f>+'T 1.1_1 ปกติวิชาคณะ'!E32+'T1.1_2 ปกติบูรณาการ'!E32</f>
        <v>0</v>
      </c>
      <c r="F32" s="10">
        <f>+'T 1.1_1 ปกติวิชาคณะ'!F32+'T1.1_2 ปกติบูรณาการ'!F32</f>
        <v>1.25</v>
      </c>
      <c r="G32" s="10">
        <f>+'T 1.1_1 ปกติวิชาคณะ'!G32+'T1.1_2 ปกติบูรณาการ'!G32</f>
        <v>0</v>
      </c>
      <c r="H32" s="10">
        <f>+'T 1.1_1 ปกติวิชาคณะ'!H32+'T1.1_2 ปกติบูรณาการ'!H32</f>
        <v>2</v>
      </c>
      <c r="I32" s="10">
        <f>+'T 1.1_1 ปกติวิชาคณะ'!I32+'T1.1_2 ปกติบูรณาการ'!I32</f>
        <v>292.08333333333331</v>
      </c>
      <c r="J32" s="10">
        <f>+'T 1.1_1 ปกติวิชาคณะ'!J32+'T1.1_2 ปกติบูรณาการ'!J32</f>
        <v>0.33333333333333331</v>
      </c>
      <c r="K32" s="10">
        <f>+'T 1.1_1 ปกติวิชาคณะ'!K32+'T1.1_2 ปกติบูรณาการ'!K32</f>
        <v>0</v>
      </c>
      <c r="L32" s="10">
        <f>+'T 1.1_1 ปกติวิชาคณะ'!L32+'T1.1_2 ปกติบูรณาการ'!L32</f>
        <v>4.75</v>
      </c>
      <c r="M32" s="10">
        <f>+'T 1.1_1 ปกติวิชาคณะ'!M32+'T1.1_2 ปกติบูรณาการ'!M32</f>
        <v>0</v>
      </c>
      <c r="N32" s="10">
        <f>+'T 1.1_1 ปกติวิชาคณะ'!N32+'T1.1_2 ปกติบูรณาการ'!N32</f>
        <v>0</v>
      </c>
      <c r="O32" s="10">
        <f>+'T 1.1_1 ปกติวิชาคณะ'!O32+'T1.1_2 ปกติบูรณาการ'!O32</f>
        <v>2</v>
      </c>
      <c r="P32" s="10">
        <f>+'T 1.1_1 ปกติวิชาคณะ'!P32+'T1.1_2 ปกติบูรณาการ'!P32</f>
        <v>1.25</v>
      </c>
      <c r="Q32" s="10">
        <f>+'T 1.1_1 ปกติวิชาคณะ'!Q32+'T1.1_2 ปกติบูรณาการ'!Q32</f>
        <v>1.5</v>
      </c>
      <c r="R32" s="10">
        <f>+'T 1.1_1 ปกติวิชาคณะ'!R32+'T1.1_2 ปกติบูรณาการ'!R32</f>
        <v>0</v>
      </c>
      <c r="S32" s="10">
        <f>+'T 1.1_1 ปกติวิชาคณะ'!S32+'T1.1_2 ปกติบูรณาการ'!S32</f>
        <v>0</v>
      </c>
      <c r="T32" s="11">
        <f>+'T 1.1_1 ปกติวิชาคณะ'!T32+'T1.1_2 ปกติบูรณาการ'!T32</f>
        <v>0</v>
      </c>
      <c r="U32" s="92">
        <f>+'T 1.1_1 ปกติวิชาคณะ'!U32+'T1.1_2 ปกติบูรณาการ'!U32</f>
        <v>308.16666666666663</v>
      </c>
      <c r="V32" s="9">
        <f>+'T 1.1_1 ปกติวิชาคณะ'!V32+'T1.1_2 ปกติบูรณาการ'!V32</f>
        <v>0</v>
      </c>
      <c r="W32" s="10">
        <f>+'T 1.1_1 ปกติวิชาคณะ'!W32+'T1.1_2 ปกติบูรณาการ'!W32</f>
        <v>0</v>
      </c>
      <c r="X32" s="10">
        <f>+'T 1.1_1 ปกติวิชาคณะ'!X32+'T1.1_2 ปกติบูรณาการ'!X32</f>
        <v>0</v>
      </c>
      <c r="Y32" s="10">
        <f>+'T 1.1_1 ปกติวิชาคณะ'!Y32+'T1.1_2 ปกติบูรณาการ'!Y32</f>
        <v>0</v>
      </c>
      <c r="Z32" s="10">
        <f>+'T 1.1_1 ปกติวิชาคณะ'!Z32+'T1.1_2 ปกติบูรณาการ'!Z32</f>
        <v>0</v>
      </c>
      <c r="AA32" s="10">
        <f>+'T 1.1_1 ปกติวิชาคณะ'!AA32+'T1.1_2 ปกติบูรณาการ'!AA32</f>
        <v>0</v>
      </c>
      <c r="AB32" s="10">
        <f>+'T 1.1_1 ปกติวิชาคณะ'!AB32+'T1.1_2 ปกติบูรณาการ'!AB32</f>
        <v>0</v>
      </c>
      <c r="AC32" s="10">
        <f>+'T 1.1_1 ปกติวิชาคณะ'!AC32+'T1.1_2 ปกติบูรณาการ'!AC32</f>
        <v>0</v>
      </c>
      <c r="AD32" s="92">
        <f>+'T 1.1_1 ปกติวิชาคณะ'!AD32+'T1.1_2 ปกติบูรณาการ'!AD32</f>
        <v>0</v>
      </c>
      <c r="AE32" s="98">
        <f>+'T 1.1_1 ปกติวิชาคณะ'!AE32+'T1.1_2 ปกติบูรณาการ'!AE32</f>
        <v>308.16666666666663</v>
      </c>
      <c r="AH32" s="109">
        <v>369.83333333333337</v>
      </c>
    </row>
    <row r="33" spans="1:34" s="1" customFormat="1" ht="18" customHeight="1" x14ac:dyDescent="0.2">
      <c r="A33" s="19"/>
      <c r="B33" s="8"/>
      <c r="C33" s="8" t="s">
        <v>26</v>
      </c>
      <c r="D33" s="9">
        <f>+'T 1.1_1 ปกติวิชาคณะ'!D33+'T1.1_2 ปกติบูรณาการ'!D33</f>
        <v>6</v>
      </c>
      <c r="E33" s="10">
        <f>+'T 1.1_1 ปกติวิชาคณะ'!E33+'T1.1_2 ปกติบูรณาการ'!E33</f>
        <v>0</v>
      </c>
      <c r="F33" s="10">
        <f>+'T 1.1_1 ปกติวิชาคณะ'!F33+'T1.1_2 ปกติบูรณาการ'!F33</f>
        <v>2.5</v>
      </c>
      <c r="G33" s="10">
        <f>+'T 1.1_1 ปกติวิชาคณะ'!G33+'T1.1_2 ปกติบูรณาการ'!G33</f>
        <v>0</v>
      </c>
      <c r="H33" s="10">
        <f>+'T 1.1_1 ปกติวิชาคณะ'!H33+'T1.1_2 ปกติบูรณาการ'!H33</f>
        <v>4</v>
      </c>
      <c r="I33" s="10">
        <f>+'T 1.1_1 ปกติวิชาคณะ'!I33+'T1.1_2 ปกติบูรณาการ'!I33</f>
        <v>584.16666666666663</v>
      </c>
      <c r="J33" s="10">
        <f>+'T 1.1_1 ปกติวิชาคณะ'!J33+'T1.1_2 ปกติบูรณาการ'!J33</f>
        <v>0.66666666666666663</v>
      </c>
      <c r="K33" s="10">
        <f>+'T 1.1_1 ปกติวิชาคณะ'!K33+'T1.1_2 ปกติบูรณาการ'!K33</f>
        <v>0</v>
      </c>
      <c r="L33" s="10">
        <f>+'T 1.1_1 ปกติวิชาคณะ'!L33+'T1.1_2 ปกติบูรณาการ'!L33</f>
        <v>9.5</v>
      </c>
      <c r="M33" s="10">
        <f>+'T 1.1_1 ปกติวิชาคณะ'!M33+'T1.1_2 ปกติบูรณาการ'!M33</f>
        <v>0</v>
      </c>
      <c r="N33" s="10">
        <f>+'T 1.1_1 ปกติวิชาคณะ'!N33+'T1.1_2 ปกติบูรณาการ'!N33</f>
        <v>0</v>
      </c>
      <c r="O33" s="10">
        <f>+'T 1.1_1 ปกติวิชาคณะ'!O33+'T1.1_2 ปกติบูรณาการ'!O33</f>
        <v>4</v>
      </c>
      <c r="P33" s="10">
        <f>+'T 1.1_1 ปกติวิชาคณะ'!P33+'T1.1_2 ปกติบูรณาการ'!P33</f>
        <v>2.5</v>
      </c>
      <c r="Q33" s="10">
        <f>+'T 1.1_1 ปกติวิชาคณะ'!Q33+'T1.1_2 ปกติบูรณาการ'!Q33</f>
        <v>3</v>
      </c>
      <c r="R33" s="10">
        <f>+'T 1.1_1 ปกติวิชาคณะ'!R33+'T1.1_2 ปกติบูรณาการ'!R33</f>
        <v>0</v>
      </c>
      <c r="S33" s="10">
        <f>+'T 1.1_1 ปกติวิชาคณะ'!S33+'T1.1_2 ปกติบูรณาการ'!S33</f>
        <v>0</v>
      </c>
      <c r="T33" s="11">
        <f>+'T 1.1_1 ปกติวิชาคณะ'!T33+'T1.1_2 ปกติบูรณาการ'!T33</f>
        <v>0</v>
      </c>
      <c r="U33" s="92">
        <f>+'T 1.1_1 ปกติวิชาคณะ'!U33+'T1.1_2 ปกติบูรณาการ'!U33</f>
        <v>616.33333333333326</v>
      </c>
      <c r="V33" s="9">
        <f>+'T 1.1_1 ปกติวิชาคณะ'!V33+'T1.1_2 ปกติบูรณาการ'!V33</f>
        <v>0</v>
      </c>
      <c r="W33" s="10">
        <f>+'T 1.1_1 ปกติวิชาคณะ'!W33+'T1.1_2 ปกติบูรณาการ'!W33</f>
        <v>0</v>
      </c>
      <c r="X33" s="10">
        <f>+'T 1.1_1 ปกติวิชาคณะ'!X33+'T1.1_2 ปกติบูรณาการ'!X33</f>
        <v>0</v>
      </c>
      <c r="Y33" s="10">
        <f>+'T 1.1_1 ปกติวิชาคณะ'!Y33+'T1.1_2 ปกติบูรณาการ'!Y33</f>
        <v>0</v>
      </c>
      <c r="Z33" s="10">
        <f>+'T 1.1_1 ปกติวิชาคณะ'!Z33+'T1.1_2 ปกติบูรณาการ'!Z33</f>
        <v>0</v>
      </c>
      <c r="AA33" s="10">
        <f>+'T 1.1_1 ปกติวิชาคณะ'!AA33+'T1.1_2 ปกติบูรณาการ'!AA33</f>
        <v>0</v>
      </c>
      <c r="AB33" s="10">
        <f>+'T 1.1_1 ปกติวิชาคณะ'!AB33+'T1.1_2 ปกติบูรณาการ'!AB33</f>
        <v>0</v>
      </c>
      <c r="AC33" s="10">
        <f>+'T 1.1_1 ปกติวิชาคณะ'!AC33+'T1.1_2 ปกติบูรณาการ'!AC33</f>
        <v>0</v>
      </c>
      <c r="AD33" s="92">
        <f>+'T 1.1_1 ปกติวิชาคณะ'!AD33+'T1.1_2 ปกติบูรณาการ'!AD33</f>
        <v>0</v>
      </c>
      <c r="AE33" s="98">
        <f>+'T 1.1_1 ปกติวิชาคณะ'!AE33+'T1.1_2 ปกติบูรณาการ'!AE33</f>
        <v>616.33333333333326</v>
      </c>
      <c r="AH33" s="109">
        <v>739.66666666666674</v>
      </c>
    </row>
    <row r="34" spans="1:34" s="1" customFormat="1" ht="18" customHeight="1" x14ac:dyDescent="0.2">
      <c r="A34" s="20"/>
      <c r="B34" s="21" t="s">
        <v>27</v>
      </c>
      <c r="C34" s="21"/>
      <c r="D34" s="22">
        <f>+'T 1.1_1 ปกติวิชาคณะ'!D34+'T1.1_2 ปกติบูรณาการ'!D34</f>
        <v>390.43817827199075</v>
      </c>
      <c r="E34" s="23">
        <f>+'T 1.1_1 ปกติวิชาคณะ'!E34+'T1.1_2 ปกติบูรณาการ'!E34</f>
        <v>8.4129847119570726</v>
      </c>
      <c r="F34" s="23">
        <f>+'T 1.1_1 ปกติวิชาคณะ'!F34+'T1.1_2 ปกติบูรณาการ'!F34</f>
        <v>339.52629847119573</v>
      </c>
      <c r="G34" s="23">
        <f>+'T 1.1_1 ปกติวิชาคณะ'!G34+'T1.1_2 ปกติบูรณาการ'!G34</f>
        <v>3.9068921317106065</v>
      </c>
      <c r="H34" s="23">
        <f>+'T 1.1_1 ปกติวิชาคณะ'!H34+'T1.1_2 ปกติบูรณาการ'!H34</f>
        <v>196.01072312080098</v>
      </c>
      <c r="I34" s="23">
        <f>+'T 1.1_1 ปกติวิชาคณะ'!I34+'T1.1_2 ปกติบูรณาการ'!I34</f>
        <v>2045.6522797070636</v>
      </c>
      <c r="J34" s="23">
        <f>+'T 1.1_1 ปกติวิชาคณะ'!J34+'T1.1_2 ปกติบูรณาการ'!J34</f>
        <v>438.94536465188486</v>
      </c>
      <c r="K34" s="23">
        <f>+'T 1.1_1 ปกติวิชาคณะ'!K34+'T1.1_2 ปกติบูรณาการ'!K34</f>
        <v>7.4264705882352944</v>
      </c>
      <c r="L34" s="23">
        <f>+'T 1.1_1 ปกติวิชาคณะ'!L34+'T1.1_2 ปกติบูรณาการ'!L34</f>
        <v>127.98761263541562</v>
      </c>
      <c r="M34" s="23">
        <f>+'T 1.1_1 ปกติวิชาคณะ'!M34+'T1.1_2 ปกติบูรณาการ'!M34</f>
        <v>62.736316695352841</v>
      </c>
      <c r="N34" s="23">
        <f>+'T 1.1_1 ปกติวิชาคณะ'!N34+'T1.1_2 ปกติบูรณาการ'!N34</f>
        <v>41.652161587526578</v>
      </c>
      <c r="O34" s="23">
        <f>+'T 1.1_1 ปกติวิชาคณะ'!O34+'T1.1_2 ปกติบูรณาการ'!O34</f>
        <v>69.099827882960412</v>
      </c>
      <c r="P34" s="23">
        <f>+'T 1.1_1 ปกติวิชาคณะ'!P34+'T1.1_2 ปกติบูรณาการ'!P34</f>
        <v>286.67115387186925</v>
      </c>
      <c r="Q34" s="23">
        <f>+'T 1.1_1 ปกติวิชาคณะ'!Q34+'T1.1_2 ปกติบูรณาการ'!Q34</f>
        <v>3</v>
      </c>
      <c r="R34" s="23">
        <f>+'T 1.1_1 ปกติวิชาคณะ'!R34+'T1.1_2 ปกติบูรณาการ'!R34</f>
        <v>72.594117647058809</v>
      </c>
      <c r="S34" s="23">
        <f>+'T 1.1_1 ปกติวิชาคณะ'!S34+'T1.1_2 ปกติบูรณาการ'!S34</f>
        <v>0</v>
      </c>
      <c r="T34" s="24">
        <f>+'T 1.1_1 ปกติวิชาคณะ'!T34+'T1.1_2 ปกติบูรณาการ'!T34</f>
        <v>57.414674171555411</v>
      </c>
      <c r="U34" s="93">
        <f>+'T 1.1_1 ปกติวิชาคณะ'!U34+'T1.1_2 ปกติบูรณาการ'!U34</f>
        <v>4151.475056146578</v>
      </c>
      <c r="V34" s="22">
        <f>+'T 1.1_1 ปกติวิชาคณะ'!V34+'T1.1_2 ปกติบูรณาการ'!V34</f>
        <v>0</v>
      </c>
      <c r="W34" s="23">
        <f>+'T 1.1_1 ปกติวิชาคณะ'!W34+'T1.1_2 ปกติบูรณาการ'!W34</f>
        <v>0</v>
      </c>
      <c r="X34" s="23">
        <f>+'T 1.1_1 ปกติวิชาคณะ'!X34+'T1.1_2 ปกติบูรณาการ'!X34</f>
        <v>0</v>
      </c>
      <c r="Y34" s="23">
        <f>+'T 1.1_1 ปกติวิชาคณะ'!Y34+'T1.1_2 ปกติบูรณาการ'!Y34</f>
        <v>0</v>
      </c>
      <c r="Z34" s="23">
        <f>+'T 1.1_1 ปกติวิชาคณะ'!Z34+'T1.1_2 ปกติบูรณาการ'!Z34</f>
        <v>0</v>
      </c>
      <c r="AA34" s="23">
        <f>+'T 1.1_1 ปกติวิชาคณะ'!AA34+'T1.1_2 ปกติบูรณาการ'!AA34</f>
        <v>0</v>
      </c>
      <c r="AB34" s="23">
        <f>+'T 1.1_1 ปกติวิชาคณะ'!AB34+'T1.1_2 ปกติบูรณาการ'!AB34</f>
        <v>0</v>
      </c>
      <c r="AC34" s="23">
        <f>+'T 1.1_1 ปกติวิชาคณะ'!AC34+'T1.1_2 ปกติบูรณาการ'!AC34</f>
        <v>0</v>
      </c>
      <c r="AD34" s="93">
        <f>+'T 1.1_1 ปกติวิชาคณะ'!AD34+'T1.1_2 ปกติบูรณาการ'!AD34</f>
        <v>0</v>
      </c>
      <c r="AE34" s="115">
        <f>+'T 1.1_1 ปกติวิชาคณะ'!AE34+'T1.1_2 ปกติบูรณาการ'!AE34</f>
        <v>4151.475056146578</v>
      </c>
      <c r="AG34" s="121">
        <f>+AE34-AH34</f>
        <v>-598.97088187786994</v>
      </c>
      <c r="AH34" s="110">
        <v>4750.445938024448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f>+'T 1.1_1 ปกติวิชาคณะ'!D35+'T1.1_2 ปกติบูรณาการ'!D35</f>
        <v>2.4137873528258162</v>
      </c>
      <c r="E35" s="17">
        <f>+'T 1.1_1 ปกติวิชาคณะ'!E35+'T1.1_2 ปกติบูรณาการ'!E35</f>
        <v>1.6191522692567504</v>
      </c>
      <c r="F35" s="17">
        <f>+'T 1.1_1 ปกติวิชาคณะ'!F35+'T1.1_2 ปกติบูรณาการ'!F35</f>
        <v>1.0902241193673752</v>
      </c>
      <c r="G35" s="17">
        <f>+'T 1.1_1 ปกติวิชาคณะ'!G35+'T1.1_2 ปกติบูรณาการ'!G35</f>
        <v>0.8684660952355483</v>
      </c>
      <c r="H35" s="17">
        <f>+'T 1.1_1 ปกติวิชาคณะ'!H35+'T1.1_2 ปกติบูรณาการ'!H35</f>
        <v>34.038429249233843</v>
      </c>
      <c r="I35" s="17">
        <f>+'T 1.1_1 ปกติวิชาคณะ'!I35+'T1.1_2 ปกติบูรณาการ'!I35</f>
        <v>11.772158472359033</v>
      </c>
      <c r="J35" s="17">
        <f>+'T 1.1_1 ปกติวิชาคณะ'!J35+'T1.1_2 ปกติบูรณาการ'!J35</f>
        <v>1657.7709181507996</v>
      </c>
      <c r="K35" s="17">
        <f>+'T 1.1_1 ปกติวิชาคณะ'!K35+'T1.1_2 ปกติบูรณาการ'!K35</f>
        <v>0</v>
      </c>
      <c r="L35" s="17">
        <f>+'T 1.1_1 ปกติวิชาคณะ'!L35+'T1.1_2 ปกติบูรณาการ'!L35</f>
        <v>0.18497519489723602</v>
      </c>
      <c r="M35" s="17">
        <f>+'T 1.1_1 ปกติวิชาคณะ'!M35+'T1.1_2 ปกติบูรณาการ'!M35</f>
        <v>2.0245030842815557</v>
      </c>
      <c r="N35" s="17">
        <f>+'T 1.1_1 ปกติวิชาคณะ'!N35+'T1.1_2 ปกติบูรณาการ'!N35</f>
        <v>0.9792667998195993</v>
      </c>
      <c r="O35" s="17">
        <f>+'T 1.1_1 ปกติวิชาคณะ'!O35+'T1.1_2 ปกติบูรณาการ'!O35</f>
        <v>4.2523033309709427E-2</v>
      </c>
      <c r="P35" s="17">
        <f>+'T 1.1_1 ปกติวิชาคณะ'!P35+'T1.1_2 ปกติบูรณาการ'!P35</f>
        <v>16.281168958193206</v>
      </c>
      <c r="Q35" s="17">
        <f>+'T 1.1_1 ปกติวิชาคณะ'!Q35+'T1.1_2 ปกติบูรณาการ'!Q35</f>
        <v>0</v>
      </c>
      <c r="R35" s="17">
        <f>+'T 1.1_1 ปกติวิชาคณะ'!R35+'T1.1_2 ปกติบูรณาการ'!R35</f>
        <v>9.625668449197862E-2</v>
      </c>
      <c r="S35" s="17">
        <f>+'T 1.1_1 ปกติวิชาคณะ'!S35+'T1.1_2 ปกติบูรณาการ'!S35</f>
        <v>0</v>
      </c>
      <c r="T35" s="18">
        <f>+'T 1.1_1 ปกติวิชาคณะ'!T35+'T1.1_2 ปกติบูรณาการ'!T35</f>
        <v>0.92899860303089254</v>
      </c>
      <c r="U35" s="91">
        <f>+'T 1.1_1 ปกติวิชาคณะ'!U35+'T1.1_2 ปกติบูรณาการ'!U35</f>
        <v>1730.1108280671021</v>
      </c>
      <c r="V35" s="16">
        <f>+'T 1.1_1 ปกติวิชาคณะ'!V35+'T1.1_2 ปกติบูรณาการ'!V35</f>
        <v>0</v>
      </c>
      <c r="W35" s="17">
        <f>+'T 1.1_1 ปกติวิชาคณะ'!W35+'T1.1_2 ปกติบูรณาการ'!W35</f>
        <v>0</v>
      </c>
      <c r="X35" s="17">
        <f>+'T 1.1_1 ปกติวิชาคณะ'!X35+'T1.1_2 ปกติบูรณาการ'!X35</f>
        <v>0</v>
      </c>
      <c r="Y35" s="17">
        <f>+'T 1.1_1 ปกติวิชาคณะ'!Y35+'T1.1_2 ปกติบูรณาการ'!Y35</f>
        <v>0</v>
      </c>
      <c r="Z35" s="17">
        <f>+'T 1.1_1 ปกติวิชาคณะ'!Z35+'T1.1_2 ปกติบูรณาการ'!Z35</f>
        <v>0</v>
      </c>
      <c r="AA35" s="17">
        <f>+'T 1.1_1 ปกติวิชาคณะ'!AA35+'T1.1_2 ปกติบูรณาการ'!AA35</f>
        <v>0</v>
      </c>
      <c r="AB35" s="17">
        <f>+'T 1.1_1 ปกติวิชาคณะ'!AB35+'T1.1_2 ปกติบูรณาการ'!AB35</f>
        <v>0</v>
      </c>
      <c r="AC35" s="17">
        <f>+'T 1.1_1 ปกติวิชาคณะ'!AC35+'T1.1_2 ปกติบูรณาการ'!AC35</f>
        <v>0</v>
      </c>
      <c r="AD35" s="91">
        <f>+'T 1.1_1 ปกติวิชาคณะ'!AD35+'T1.1_2 ปกติบูรณาการ'!AD35</f>
        <v>0</v>
      </c>
      <c r="AE35" s="97">
        <f>+'T 1.1_1 ปกติวิชาคณะ'!AE35+'T1.1_2 ปกติบูรณาการ'!AE35</f>
        <v>1730.1108280671021</v>
      </c>
      <c r="AH35" s="108">
        <v>2071.4992735344567</v>
      </c>
    </row>
    <row r="36" spans="1:34" s="1" customFormat="1" ht="18" customHeight="1" x14ac:dyDescent="0.2">
      <c r="A36" s="19"/>
      <c r="B36" s="8"/>
      <c r="C36" s="8" t="s">
        <v>24</v>
      </c>
      <c r="D36" s="9">
        <f>+'T 1.1_1 ปกติวิชาคณะ'!D36+'T1.1_2 ปกติบูรณาการ'!D36</f>
        <v>0</v>
      </c>
      <c r="E36" s="10">
        <f>+'T 1.1_1 ปกติวิชาคณะ'!E36+'T1.1_2 ปกติบูรณาการ'!E36</f>
        <v>0</v>
      </c>
      <c r="F36" s="10">
        <f>+'T 1.1_1 ปกติวิชาคณะ'!F36+'T1.1_2 ปกติบูรณาการ'!F36</f>
        <v>0</v>
      </c>
      <c r="G36" s="10">
        <f>+'T 1.1_1 ปกติวิชาคณะ'!G36+'T1.1_2 ปกติบูรณาการ'!G36</f>
        <v>0</v>
      </c>
      <c r="H36" s="10">
        <f>+'T 1.1_1 ปกติวิชาคณะ'!H36+'T1.1_2 ปกติบูรณาการ'!H36</f>
        <v>0</v>
      </c>
      <c r="I36" s="10">
        <f>+'T 1.1_1 ปกติวิชาคณะ'!I36+'T1.1_2 ปกติบูรณาการ'!I36</f>
        <v>0</v>
      </c>
      <c r="J36" s="10">
        <f>+'T 1.1_1 ปกติวิชาคณะ'!J36+'T1.1_2 ปกติบูรณาการ'!J36</f>
        <v>7.5882352941176476</v>
      </c>
      <c r="K36" s="10">
        <f>+'T 1.1_1 ปกติวิชาคณะ'!K36+'T1.1_2 ปกติบูรณาการ'!K36</f>
        <v>0</v>
      </c>
      <c r="L36" s="10">
        <f>+'T 1.1_1 ปกติวิชาคณะ'!L36+'T1.1_2 ปกติบูรณาการ'!L36</f>
        <v>0</v>
      </c>
      <c r="M36" s="10">
        <f>+'T 1.1_1 ปกติวิชาคณะ'!M36+'T1.1_2 ปกติบูรณาการ'!M36</f>
        <v>0</v>
      </c>
      <c r="N36" s="10">
        <f>+'T 1.1_1 ปกติวิชาคณะ'!N36+'T1.1_2 ปกติบูรณาการ'!N36</f>
        <v>0</v>
      </c>
      <c r="O36" s="10">
        <f>+'T 1.1_1 ปกติวิชาคณะ'!O36+'T1.1_2 ปกติบูรณาการ'!O36</f>
        <v>0</v>
      </c>
      <c r="P36" s="10">
        <f>+'T 1.1_1 ปกติวิชาคณะ'!P36+'T1.1_2 ปกติบูรณาการ'!P36</f>
        <v>0.17647058823529413</v>
      </c>
      <c r="Q36" s="10">
        <f>+'T 1.1_1 ปกติวิชาคณะ'!Q36+'T1.1_2 ปกติบูรณาการ'!Q36</f>
        <v>0</v>
      </c>
      <c r="R36" s="10">
        <f>+'T 1.1_1 ปกติวิชาคณะ'!R36+'T1.1_2 ปกติบูรณาการ'!R36</f>
        <v>0</v>
      </c>
      <c r="S36" s="10">
        <f>+'T 1.1_1 ปกติวิชาคณะ'!S36+'T1.1_2 ปกติบูรณาการ'!S36</f>
        <v>0</v>
      </c>
      <c r="T36" s="11">
        <f>+'T 1.1_1 ปกติวิชาคณะ'!T36+'T1.1_2 ปกติบูรณาการ'!T36</f>
        <v>0</v>
      </c>
      <c r="U36" s="92">
        <f>+'T 1.1_1 ปกติวิชาคณะ'!U36+'T1.1_2 ปกติบูรณาการ'!U36</f>
        <v>7.764705882352942</v>
      </c>
      <c r="V36" s="9">
        <f>+'T 1.1_1 ปกติวิชาคณะ'!V36+'T1.1_2 ปกติบูรณาการ'!V36</f>
        <v>0</v>
      </c>
      <c r="W36" s="10">
        <f>+'T 1.1_1 ปกติวิชาคณะ'!W36+'T1.1_2 ปกติบูรณาการ'!W36</f>
        <v>0</v>
      </c>
      <c r="X36" s="10">
        <f>+'T 1.1_1 ปกติวิชาคณะ'!X36+'T1.1_2 ปกติบูรณาการ'!X36</f>
        <v>0</v>
      </c>
      <c r="Y36" s="10">
        <f>+'T 1.1_1 ปกติวิชาคณะ'!Y36+'T1.1_2 ปกติบูรณาการ'!Y36</f>
        <v>0</v>
      </c>
      <c r="Z36" s="10">
        <f>+'T 1.1_1 ปกติวิชาคณะ'!Z36+'T1.1_2 ปกติบูรณาการ'!Z36</f>
        <v>0</v>
      </c>
      <c r="AA36" s="10">
        <f>+'T 1.1_1 ปกติวิชาคณะ'!AA36+'T1.1_2 ปกติบูรณาการ'!AA36</f>
        <v>0</v>
      </c>
      <c r="AB36" s="10">
        <f>+'T 1.1_1 ปกติวิชาคณะ'!AB36+'T1.1_2 ปกติบูรณาการ'!AB36</f>
        <v>0</v>
      </c>
      <c r="AC36" s="10">
        <f>+'T 1.1_1 ปกติวิชาคณะ'!AC36+'T1.1_2 ปกติบูรณาการ'!AC36</f>
        <v>0</v>
      </c>
      <c r="AD36" s="92">
        <f>+'T 1.1_1 ปกติวิชาคณะ'!AD36+'T1.1_2 ปกติบูรณาการ'!AD36</f>
        <v>0</v>
      </c>
      <c r="AE36" s="98">
        <f>+'T 1.1_1 ปกติวิชาคณะ'!AE36+'T1.1_2 ปกติบูรณาการ'!AE36</f>
        <v>7.764705882352942</v>
      </c>
      <c r="AH36" s="109">
        <v>7.3529411764705888</v>
      </c>
    </row>
    <row r="37" spans="1:34" s="1" customFormat="1" ht="18" customHeight="1" x14ac:dyDescent="0.2">
      <c r="A37" s="19"/>
      <c r="B37" s="8"/>
      <c r="C37" s="8" t="s">
        <v>21</v>
      </c>
      <c r="D37" s="9">
        <f>+'T 1.1_1 ปกติวิชาคณะ'!D37+'T1.1_2 ปกติบูรณาการ'!D37</f>
        <v>2.4137873528258162</v>
      </c>
      <c r="E37" s="10">
        <f>+'T 1.1_1 ปกติวิชาคณะ'!E37+'T1.1_2 ปกติบูรณาการ'!E37</f>
        <v>1.6191522692567504</v>
      </c>
      <c r="F37" s="10">
        <f>+'T 1.1_1 ปกติวิชาคณะ'!F37+'T1.1_2 ปกติบูรณาการ'!F37</f>
        <v>1.0902241193673752</v>
      </c>
      <c r="G37" s="10">
        <f>+'T 1.1_1 ปกติวิชาคณะ'!G37+'T1.1_2 ปกติบูรณาการ'!G37</f>
        <v>0.8684660952355483</v>
      </c>
      <c r="H37" s="10">
        <f>+'T 1.1_1 ปกติวิชาคณะ'!H37+'T1.1_2 ปกติบูรณาการ'!H37</f>
        <v>34.038429249233843</v>
      </c>
      <c r="I37" s="10">
        <f>+'T 1.1_1 ปกติวิชาคณะ'!I37+'T1.1_2 ปกติบูรณาการ'!I37</f>
        <v>11.772158472359033</v>
      </c>
      <c r="J37" s="10">
        <f>+'T 1.1_1 ปกติวิชาคณะ'!J37+'T1.1_2 ปกติบูรณาการ'!J37</f>
        <v>1665.3591534449174</v>
      </c>
      <c r="K37" s="10">
        <f>+'T 1.1_1 ปกติวิชาคณะ'!K37+'T1.1_2 ปกติบูรณาการ'!K37</f>
        <v>0</v>
      </c>
      <c r="L37" s="10">
        <f>+'T 1.1_1 ปกติวิชาคณะ'!L37+'T1.1_2 ปกติบูรณาการ'!L37</f>
        <v>0.18497519489723602</v>
      </c>
      <c r="M37" s="10">
        <f>+'T 1.1_1 ปกติวิชาคณะ'!M37+'T1.1_2 ปกติบูรณาการ'!M37</f>
        <v>2.0245030842815557</v>
      </c>
      <c r="N37" s="10">
        <f>+'T 1.1_1 ปกติวิชาคณะ'!N37+'T1.1_2 ปกติบูรณาการ'!N37</f>
        <v>0.9792667998195993</v>
      </c>
      <c r="O37" s="10">
        <f>+'T 1.1_1 ปกติวิชาคณะ'!O37+'T1.1_2 ปกติบูรณาการ'!O37</f>
        <v>4.2523033309709427E-2</v>
      </c>
      <c r="P37" s="10">
        <f>+'T 1.1_1 ปกติวิชาคณะ'!P37+'T1.1_2 ปกติบูรณาการ'!P37</f>
        <v>16.457639546428496</v>
      </c>
      <c r="Q37" s="10">
        <f>+'T 1.1_1 ปกติวิชาคณะ'!Q37+'T1.1_2 ปกติบูรณาการ'!Q37</f>
        <v>0</v>
      </c>
      <c r="R37" s="10">
        <f>+'T 1.1_1 ปกติวิชาคณะ'!R37+'T1.1_2 ปกติบูรณาการ'!R37</f>
        <v>9.625668449197862E-2</v>
      </c>
      <c r="S37" s="10">
        <f>+'T 1.1_1 ปกติวิชาคณะ'!S37+'T1.1_2 ปกติบูรณาการ'!S37</f>
        <v>0</v>
      </c>
      <c r="T37" s="11">
        <f>+'T 1.1_1 ปกติวิชาคณะ'!T37+'T1.1_2 ปกติบูรณาการ'!T37</f>
        <v>0.92899860303089254</v>
      </c>
      <c r="U37" s="92">
        <f>+'T 1.1_1 ปกติวิชาคณะ'!U37+'T1.1_2 ปกติบูรณาการ'!U37</f>
        <v>1737.8755339494555</v>
      </c>
      <c r="V37" s="9">
        <f>+'T 1.1_1 ปกติวิชาคณะ'!V37+'T1.1_2 ปกติบูรณาการ'!V37</f>
        <v>0</v>
      </c>
      <c r="W37" s="10">
        <f>+'T 1.1_1 ปกติวิชาคณะ'!W37+'T1.1_2 ปกติบูรณาการ'!W37</f>
        <v>0</v>
      </c>
      <c r="X37" s="10">
        <f>+'T 1.1_1 ปกติวิชาคณะ'!X37+'T1.1_2 ปกติบูรณาการ'!X37</f>
        <v>0</v>
      </c>
      <c r="Y37" s="10">
        <f>+'T 1.1_1 ปกติวิชาคณะ'!Y37+'T1.1_2 ปกติบูรณาการ'!Y37</f>
        <v>0</v>
      </c>
      <c r="Z37" s="10">
        <f>+'T 1.1_1 ปกติวิชาคณะ'!Z37+'T1.1_2 ปกติบูรณาการ'!Z37</f>
        <v>0</v>
      </c>
      <c r="AA37" s="10">
        <f>+'T 1.1_1 ปกติวิชาคณะ'!AA37+'T1.1_2 ปกติบูรณาการ'!AA37</f>
        <v>0</v>
      </c>
      <c r="AB37" s="10">
        <f>+'T 1.1_1 ปกติวิชาคณะ'!AB37+'T1.1_2 ปกติบูรณาการ'!AB37</f>
        <v>0</v>
      </c>
      <c r="AC37" s="10">
        <f>+'T 1.1_1 ปกติวิชาคณะ'!AC37+'T1.1_2 ปกติบูรณาการ'!AC37</f>
        <v>0</v>
      </c>
      <c r="AD37" s="92">
        <f>+'T 1.1_1 ปกติวิชาคณะ'!AD37+'T1.1_2 ปกติบูรณาการ'!AD37</f>
        <v>0</v>
      </c>
      <c r="AE37" s="98">
        <f>+'T 1.1_1 ปกติวิชาคณะ'!AE37+'T1.1_2 ปกติบูรณาการ'!AE37</f>
        <v>1737.8755339494555</v>
      </c>
      <c r="AH37" s="109">
        <v>2078.8522147109275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f>+'T 1.1_1 ปกติวิชาคณะ'!D38+'T1.1_2 ปกติบูรณาการ'!D38</f>
        <v>0</v>
      </c>
      <c r="E38" s="10">
        <f>+'T 1.1_1 ปกติวิชาคณะ'!E38+'T1.1_2 ปกติบูรณาการ'!E38</f>
        <v>0</v>
      </c>
      <c r="F38" s="10">
        <f>+'T 1.1_1 ปกติวิชาคณะ'!F38+'T1.1_2 ปกติบูรณาการ'!F38</f>
        <v>0</v>
      </c>
      <c r="G38" s="10">
        <f>+'T 1.1_1 ปกติวิชาคณะ'!G38+'T1.1_2 ปกติบูรณาการ'!G38</f>
        <v>0</v>
      </c>
      <c r="H38" s="10">
        <f>+'T 1.1_1 ปกติวิชาคณะ'!H38+'T1.1_2 ปกติบูรณาการ'!H38</f>
        <v>0</v>
      </c>
      <c r="I38" s="10">
        <f>+'T 1.1_1 ปกติวิชาคณะ'!I38+'T1.1_2 ปกติบูรณาการ'!I38</f>
        <v>0</v>
      </c>
      <c r="J38" s="10">
        <f>+'T 1.1_1 ปกติวิชาคณะ'!J38+'T1.1_2 ปกติบูรณาการ'!J38</f>
        <v>311.66666666666669</v>
      </c>
      <c r="K38" s="10">
        <f>+'T 1.1_1 ปกติวิชาคณะ'!K38+'T1.1_2 ปกติบูรณาการ'!K38</f>
        <v>0</v>
      </c>
      <c r="L38" s="10">
        <f>+'T 1.1_1 ปกติวิชาคณะ'!L38+'T1.1_2 ปกติบูรณาการ'!L38</f>
        <v>0</v>
      </c>
      <c r="M38" s="10">
        <f>+'T 1.1_1 ปกติวิชาคณะ'!M38+'T1.1_2 ปกติบูรณาการ'!M38</f>
        <v>0</v>
      </c>
      <c r="N38" s="10">
        <f>+'T 1.1_1 ปกติวิชาคณะ'!N38+'T1.1_2 ปกติบูรณาการ'!N38</f>
        <v>0</v>
      </c>
      <c r="O38" s="10">
        <f>+'T 1.1_1 ปกติวิชาคณะ'!O38+'T1.1_2 ปกติบูรณาการ'!O38</f>
        <v>0</v>
      </c>
      <c r="P38" s="10">
        <f>+'T 1.1_1 ปกติวิชาคณะ'!P38+'T1.1_2 ปกติบูรณาการ'!P38</f>
        <v>0</v>
      </c>
      <c r="Q38" s="10">
        <f>+'T 1.1_1 ปกติวิชาคณะ'!Q38+'T1.1_2 ปกติบูรณาการ'!Q38</f>
        <v>0</v>
      </c>
      <c r="R38" s="10">
        <f>+'T 1.1_1 ปกติวิชาคณะ'!R38+'T1.1_2 ปกติบูรณาการ'!R38</f>
        <v>0</v>
      </c>
      <c r="S38" s="10">
        <f>+'T 1.1_1 ปกติวิชาคณะ'!S38+'T1.1_2 ปกติบูรณาการ'!S38</f>
        <v>0</v>
      </c>
      <c r="T38" s="11">
        <f>+'T 1.1_1 ปกติวิชาคณะ'!T38+'T1.1_2 ปกติบูรณาการ'!T38</f>
        <v>0</v>
      </c>
      <c r="U38" s="92">
        <f>+'T 1.1_1 ปกติวิชาคณะ'!U38+'T1.1_2 ปกติบูรณาการ'!U38</f>
        <v>311.66666666666669</v>
      </c>
      <c r="V38" s="9">
        <f>+'T 1.1_1 ปกติวิชาคณะ'!V38+'T1.1_2 ปกติบูรณาการ'!V38</f>
        <v>0</v>
      </c>
      <c r="W38" s="10">
        <f>+'T 1.1_1 ปกติวิชาคณะ'!W38+'T1.1_2 ปกติบูรณาการ'!W38</f>
        <v>0</v>
      </c>
      <c r="X38" s="10">
        <f>+'T 1.1_1 ปกติวิชาคณะ'!X38+'T1.1_2 ปกติบูรณาการ'!X38</f>
        <v>0</v>
      </c>
      <c r="Y38" s="10">
        <f>+'T 1.1_1 ปกติวิชาคณะ'!Y38+'T1.1_2 ปกติบูรณาการ'!Y38</f>
        <v>0</v>
      </c>
      <c r="Z38" s="10">
        <f>+'T 1.1_1 ปกติวิชาคณะ'!Z38+'T1.1_2 ปกติบูรณาการ'!Z38</f>
        <v>0</v>
      </c>
      <c r="AA38" s="10">
        <f>+'T 1.1_1 ปกติวิชาคณะ'!AA38+'T1.1_2 ปกติบูรณาการ'!AA38</f>
        <v>0</v>
      </c>
      <c r="AB38" s="10">
        <f>+'T 1.1_1 ปกติวิชาคณะ'!AB38+'T1.1_2 ปกติบูรณาการ'!AB38</f>
        <v>0</v>
      </c>
      <c r="AC38" s="10">
        <f>+'T 1.1_1 ปกติวิชาคณะ'!AC38+'T1.1_2 ปกติบูรณาการ'!AC38</f>
        <v>0</v>
      </c>
      <c r="AD38" s="92">
        <f>+'T 1.1_1 ปกติวิชาคณะ'!AD38+'T1.1_2 ปกติบูรณาการ'!AD38</f>
        <v>0</v>
      </c>
      <c r="AE38" s="98">
        <f>+'T 1.1_1 ปกติวิชาคณะ'!AE38+'T1.1_2 ปกติบูรณาการ'!AE38</f>
        <v>311.66666666666669</v>
      </c>
      <c r="AH38" s="109">
        <v>461.25</v>
      </c>
    </row>
    <row r="39" spans="1:34" s="1" customFormat="1" ht="18" customHeight="1" x14ac:dyDescent="0.2">
      <c r="A39" s="19"/>
      <c r="B39" s="8"/>
      <c r="C39" s="8" t="s">
        <v>26</v>
      </c>
      <c r="D39" s="9">
        <f>+'T 1.1_1 ปกติวิชาคณะ'!D39+'T1.1_2 ปกติบูรณาการ'!D39</f>
        <v>0</v>
      </c>
      <c r="E39" s="10">
        <f>+'T 1.1_1 ปกติวิชาคณะ'!E39+'T1.1_2 ปกติบูรณาการ'!E39</f>
        <v>0</v>
      </c>
      <c r="F39" s="10">
        <f>+'T 1.1_1 ปกติวิชาคณะ'!F39+'T1.1_2 ปกติบูรณาการ'!F39</f>
        <v>0</v>
      </c>
      <c r="G39" s="10">
        <f>+'T 1.1_1 ปกติวิชาคณะ'!G39+'T1.1_2 ปกติบูรณาการ'!G39</f>
        <v>0</v>
      </c>
      <c r="H39" s="10">
        <f>+'T 1.1_1 ปกติวิชาคณะ'!H39+'T1.1_2 ปกติบูรณาการ'!H39</f>
        <v>0</v>
      </c>
      <c r="I39" s="10">
        <f>+'T 1.1_1 ปกติวิชาคณะ'!I39+'T1.1_2 ปกติบูรณาการ'!I39</f>
        <v>0</v>
      </c>
      <c r="J39" s="10">
        <f>+'T 1.1_1 ปกติวิชาคณะ'!J39+'T1.1_2 ปกติบูรณาการ'!J39</f>
        <v>623.33333333333337</v>
      </c>
      <c r="K39" s="10">
        <f>+'T 1.1_1 ปกติวิชาคณะ'!K39+'T1.1_2 ปกติบูรณาการ'!K39</f>
        <v>0</v>
      </c>
      <c r="L39" s="10">
        <f>+'T 1.1_1 ปกติวิชาคณะ'!L39+'T1.1_2 ปกติบูรณาการ'!L39</f>
        <v>0</v>
      </c>
      <c r="M39" s="10">
        <f>+'T 1.1_1 ปกติวิชาคณะ'!M39+'T1.1_2 ปกติบูรณาการ'!M39</f>
        <v>0</v>
      </c>
      <c r="N39" s="10">
        <f>+'T 1.1_1 ปกติวิชาคณะ'!N39+'T1.1_2 ปกติบูรณาการ'!N39</f>
        <v>0</v>
      </c>
      <c r="O39" s="10">
        <f>+'T 1.1_1 ปกติวิชาคณะ'!O39+'T1.1_2 ปกติบูรณาการ'!O39</f>
        <v>0</v>
      </c>
      <c r="P39" s="10">
        <f>+'T 1.1_1 ปกติวิชาคณะ'!P39+'T1.1_2 ปกติบูรณาการ'!P39</f>
        <v>0</v>
      </c>
      <c r="Q39" s="10">
        <f>+'T 1.1_1 ปกติวิชาคณะ'!Q39+'T1.1_2 ปกติบูรณาการ'!Q39</f>
        <v>0</v>
      </c>
      <c r="R39" s="10">
        <f>+'T 1.1_1 ปกติวิชาคณะ'!R39+'T1.1_2 ปกติบูรณาการ'!R39</f>
        <v>0</v>
      </c>
      <c r="S39" s="10">
        <f>+'T 1.1_1 ปกติวิชาคณะ'!S39+'T1.1_2 ปกติบูรณาการ'!S39</f>
        <v>0</v>
      </c>
      <c r="T39" s="11">
        <f>+'T 1.1_1 ปกติวิชาคณะ'!T39+'T1.1_2 ปกติบูรณาการ'!T39</f>
        <v>0</v>
      </c>
      <c r="U39" s="92">
        <f>+'T 1.1_1 ปกติวิชาคณะ'!U39+'T1.1_2 ปกติบูรณาการ'!U39</f>
        <v>623.33333333333337</v>
      </c>
      <c r="V39" s="9">
        <f>+'T 1.1_1 ปกติวิชาคณะ'!V39+'T1.1_2 ปกติบูรณาการ'!V39</f>
        <v>0</v>
      </c>
      <c r="W39" s="10">
        <f>+'T 1.1_1 ปกติวิชาคณะ'!W39+'T1.1_2 ปกติบูรณาการ'!W39</f>
        <v>0</v>
      </c>
      <c r="X39" s="10">
        <f>+'T 1.1_1 ปกติวิชาคณะ'!X39+'T1.1_2 ปกติบูรณาการ'!X39</f>
        <v>0</v>
      </c>
      <c r="Y39" s="10">
        <f>+'T 1.1_1 ปกติวิชาคณะ'!Y39+'T1.1_2 ปกติบูรณาการ'!Y39</f>
        <v>0</v>
      </c>
      <c r="Z39" s="10">
        <f>+'T 1.1_1 ปกติวิชาคณะ'!Z39+'T1.1_2 ปกติบูรณาการ'!Z39</f>
        <v>0</v>
      </c>
      <c r="AA39" s="10">
        <f>+'T 1.1_1 ปกติวิชาคณะ'!AA39+'T1.1_2 ปกติบูรณาการ'!AA39</f>
        <v>0</v>
      </c>
      <c r="AB39" s="10">
        <f>+'T 1.1_1 ปกติวิชาคณะ'!AB39+'T1.1_2 ปกติบูรณาการ'!AB39</f>
        <v>0</v>
      </c>
      <c r="AC39" s="10">
        <f>+'T 1.1_1 ปกติวิชาคณะ'!AC39+'T1.1_2 ปกติบูรณาการ'!AC39</f>
        <v>0</v>
      </c>
      <c r="AD39" s="92">
        <f>+'T 1.1_1 ปกติวิชาคณะ'!AD39+'T1.1_2 ปกติบูรณาการ'!AD39</f>
        <v>0</v>
      </c>
      <c r="AE39" s="98">
        <f>+'T 1.1_1 ปกติวิชาคณะ'!AE39+'T1.1_2 ปกติบูรณาการ'!AE39</f>
        <v>623.33333333333337</v>
      </c>
      <c r="AH39" s="109">
        <v>922.5</v>
      </c>
    </row>
    <row r="40" spans="1:34" s="1" customFormat="1" ht="18" customHeight="1" x14ac:dyDescent="0.2">
      <c r="A40" s="20"/>
      <c r="B40" s="21" t="s">
        <v>27</v>
      </c>
      <c r="C40" s="21"/>
      <c r="D40" s="22">
        <f>+'T 1.1_1 ปกติวิชาคณะ'!D40+'T1.1_2 ปกติบูรณาการ'!D40</f>
        <v>2.4137873528258162</v>
      </c>
      <c r="E40" s="23">
        <f>+'T 1.1_1 ปกติวิชาคณะ'!E40+'T1.1_2 ปกติบูรณาการ'!E40</f>
        <v>1.6191522692567504</v>
      </c>
      <c r="F40" s="23">
        <f>+'T 1.1_1 ปกติวิชาคณะ'!F40+'T1.1_2 ปกติบูรณาการ'!F40</f>
        <v>1.0902241193673752</v>
      </c>
      <c r="G40" s="23">
        <f>+'T 1.1_1 ปกติวิชาคณะ'!G40+'T1.1_2 ปกติบูรณาการ'!G40</f>
        <v>0.8684660952355483</v>
      </c>
      <c r="H40" s="23">
        <f>+'T 1.1_1 ปกติวิชาคณะ'!H40+'T1.1_2 ปกติบูรณาการ'!H40</f>
        <v>34.038429249233843</v>
      </c>
      <c r="I40" s="23">
        <f>+'T 1.1_1 ปกติวิชาคณะ'!I40+'T1.1_2 ปกติบูรณาการ'!I40</f>
        <v>11.772158472359033</v>
      </c>
      <c r="J40" s="23">
        <f>+'T 1.1_1 ปกติวิชาคณะ'!J40+'T1.1_2 ปกติบูรณาการ'!J40</f>
        <v>2288.6924867782509</v>
      </c>
      <c r="K40" s="23">
        <f>+'T 1.1_1 ปกติวิชาคณะ'!K40+'T1.1_2 ปกติบูรณาการ'!K40</f>
        <v>0</v>
      </c>
      <c r="L40" s="23">
        <f>+'T 1.1_1 ปกติวิชาคณะ'!L40+'T1.1_2 ปกติบูรณาการ'!L40</f>
        <v>0.18497519489723602</v>
      </c>
      <c r="M40" s="23">
        <f>+'T 1.1_1 ปกติวิชาคณะ'!M40+'T1.1_2 ปกติบูรณาการ'!M40</f>
        <v>2.0245030842815557</v>
      </c>
      <c r="N40" s="23">
        <f>+'T 1.1_1 ปกติวิชาคณะ'!N40+'T1.1_2 ปกติบูรณาการ'!N40</f>
        <v>0.9792667998195993</v>
      </c>
      <c r="O40" s="23">
        <f>+'T 1.1_1 ปกติวิชาคณะ'!O40+'T1.1_2 ปกติบูรณาการ'!O40</f>
        <v>4.2523033309709427E-2</v>
      </c>
      <c r="P40" s="23">
        <f>+'T 1.1_1 ปกติวิชาคณะ'!P40+'T1.1_2 ปกติบูรณาการ'!P40</f>
        <v>16.457639546428496</v>
      </c>
      <c r="Q40" s="23">
        <f>+'T 1.1_1 ปกติวิชาคณะ'!Q40+'T1.1_2 ปกติบูรณาการ'!Q40</f>
        <v>0</v>
      </c>
      <c r="R40" s="23">
        <f>+'T 1.1_1 ปกติวิชาคณะ'!R40+'T1.1_2 ปกติบูรณาการ'!R40</f>
        <v>9.625668449197862E-2</v>
      </c>
      <c r="S40" s="23">
        <f>+'T 1.1_1 ปกติวิชาคณะ'!S40+'T1.1_2 ปกติบูรณาการ'!S40</f>
        <v>0</v>
      </c>
      <c r="T40" s="24">
        <f>+'T 1.1_1 ปกติวิชาคณะ'!T40+'T1.1_2 ปกติบูรณาการ'!T40</f>
        <v>0.92899860303089254</v>
      </c>
      <c r="U40" s="93">
        <f>+'T 1.1_1 ปกติวิชาคณะ'!U40+'T1.1_2 ปกติบูรณาการ'!U40</f>
        <v>2361.2088672827881</v>
      </c>
      <c r="V40" s="22">
        <f>+'T 1.1_1 ปกติวิชาคณะ'!V40+'T1.1_2 ปกติบูรณาการ'!V40</f>
        <v>0</v>
      </c>
      <c r="W40" s="23">
        <f>+'T 1.1_1 ปกติวิชาคณะ'!W40+'T1.1_2 ปกติบูรณาการ'!W40</f>
        <v>0</v>
      </c>
      <c r="X40" s="23">
        <f>+'T 1.1_1 ปกติวิชาคณะ'!X40+'T1.1_2 ปกติบูรณาการ'!X40</f>
        <v>0</v>
      </c>
      <c r="Y40" s="23">
        <f>+'T 1.1_1 ปกติวิชาคณะ'!Y40+'T1.1_2 ปกติบูรณาการ'!Y40</f>
        <v>0</v>
      </c>
      <c r="Z40" s="23">
        <f>+'T 1.1_1 ปกติวิชาคณะ'!Z40+'T1.1_2 ปกติบูรณาการ'!Z40</f>
        <v>0</v>
      </c>
      <c r="AA40" s="23">
        <f>+'T 1.1_1 ปกติวิชาคณะ'!AA40+'T1.1_2 ปกติบูรณาการ'!AA40</f>
        <v>0</v>
      </c>
      <c r="AB40" s="23">
        <f>+'T 1.1_1 ปกติวิชาคณะ'!AB40+'T1.1_2 ปกติบูรณาการ'!AB40</f>
        <v>0</v>
      </c>
      <c r="AC40" s="23">
        <f>+'T 1.1_1 ปกติวิชาคณะ'!AC40+'T1.1_2 ปกติบูรณาการ'!AC40</f>
        <v>0</v>
      </c>
      <c r="AD40" s="93">
        <f>+'T 1.1_1 ปกติวิชาคณะ'!AD40+'T1.1_2 ปกติบูรณาการ'!AD40</f>
        <v>0</v>
      </c>
      <c r="AE40" s="115">
        <f>+'T 1.1_1 ปกติวิชาคณะ'!AE40+'T1.1_2 ปกติบูรณาการ'!AE40</f>
        <v>2361.2088672827881</v>
      </c>
      <c r="AG40" s="121">
        <f>+AE40-AH40</f>
        <v>-640.1433474281398</v>
      </c>
      <c r="AH40" s="110">
        <v>3001.3522147109279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f>+'T 1.1_1 ปกติวิชาคณะ'!D41+'T1.1_2 ปกติบูรณาการ'!D41</f>
        <v>22.525250009073847</v>
      </c>
      <c r="E41" s="17">
        <f>+'T 1.1_1 ปกติวิชาคณะ'!E41+'T1.1_2 ปกติบูรณาการ'!E41</f>
        <v>46.62278783757192</v>
      </c>
      <c r="F41" s="17">
        <f>+'T 1.1_1 ปกติวิชาคณะ'!F41+'T1.1_2 ปกติบูรณาการ'!F41</f>
        <v>24.910269904733884</v>
      </c>
      <c r="G41" s="17">
        <f>+'T 1.1_1 ปกติวิชาคณะ'!G41+'T1.1_2 ปกติบูรณาการ'!G41</f>
        <v>71.374479685031517</v>
      </c>
      <c r="H41" s="17">
        <f>+'T 1.1_1 ปกติวิชาคณะ'!H41+'T1.1_2 ปกติบูรณาการ'!H41</f>
        <v>23.69562448302802</v>
      </c>
      <c r="I41" s="17">
        <f>+'T 1.1_1 ปกติวิชาคณะ'!I41+'T1.1_2 ปกติบูรณาการ'!I41</f>
        <v>46.486000829065375</v>
      </c>
      <c r="J41" s="17">
        <f>+'T 1.1_1 ปกติวิชาคณะ'!J41+'T1.1_2 ปกติบูรณาการ'!J41</f>
        <v>45.540517038822756</v>
      </c>
      <c r="K41" s="17">
        <f>+'T 1.1_1 ปกติวิชาคณะ'!K41+'T1.1_2 ปกติบูรณาการ'!K41</f>
        <v>3.0071032186459483</v>
      </c>
      <c r="L41" s="17">
        <f>+'T 1.1_1 ปกติวิชาคณะ'!L41+'T1.1_2 ปกติบูรณาการ'!L41</f>
        <v>726.14564998538651</v>
      </c>
      <c r="M41" s="17">
        <f>+'T 1.1_1 ปกติวิชาคณะ'!M41+'T1.1_2 ปกติบูรณาการ'!M41</f>
        <v>28.532606149984424</v>
      </c>
      <c r="N41" s="17">
        <f>+'T 1.1_1 ปกติวิชาคณะ'!N41+'T1.1_2 ปกติบูรณาการ'!N41</f>
        <v>43.361584852172271</v>
      </c>
      <c r="O41" s="17">
        <f>+'T 1.1_1 ปกติวิชาคณะ'!O41+'T1.1_2 ปกติบูรณาการ'!O41</f>
        <v>7.0201478181634087</v>
      </c>
      <c r="P41" s="17">
        <f>+'T 1.1_1 ปกติวิชาคณะ'!P41+'T1.1_2 ปกติบูรณาการ'!P41</f>
        <v>25.086370278959492</v>
      </c>
      <c r="Q41" s="17">
        <f>+'T 1.1_1 ปกติวิชาคณะ'!Q41+'T1.1_2 ปกติบูรณาการ'!Q41</f>
        <v>0</v>
      </c>
      <c r="R41" s="17">
        <f>+'T 1.1_1 ปกติวิชาคณะ'!R41+'T1.1_2 ปกติบูรณาการ'!R41</f>
        <v>3.0235294117647062</v>
      </c>
      <c r="S41" s="17">
        <f>+'T 1.1_1 ปกติวิชาคณะ'!S41+'T1.1_2 ปกติบูรณาการ'!S41</f>
        <v>0</v>
      </c>
      <c r="T41" s="18">
        <f>+'T 1.1_1 ปกติวิชาคณะ'!T41+'T1.1_2 ปกติบูรณาการ'!T41</f>
        <v>10.44556841604566</v>
      </c>
      <c r="U41" s="91">
        <f>+'T 1.1_1 ปกติวิชาคณะ'!U41+'T1.1_2 ปกติบูรณาการ'!U41</f>
        <v>1127.7774899184499</v>
      </c>
      <c r="V41" s="16">
        <f>+'T 1.1_1 ปกติวิชาคณะ'!V41+'T1.1_2 ปกติบูรณาการ'!V41</f>
        <v>0</v>
      </c>
      <c r="W41" s="17">
        <f>+'T 1.1_1 ปกติวิชาคณะ'!W41+'T1.1_2 ปกติบูรณาการ'!W41</f>
        <v>0</v>
      </c>
      <c r="X41" s="17">
        <f>+'T 1.1_1 ปกติวิชาคณะ'!X41+'T1.1_2 ปกติบูรณาการ'!X41</f>
        <v>0</v>
      </c>
      <c r="Y41" s="17">
        <f>+'T 1.1_1 ปกติวิชาคณะ'!Y41+'T1.1_2 ปกติบูรณาการ'!Y41</f>
        <v>0</v>
      </c>
      <c r="Z41" s="17">
        <f>+'T 1.1_1 ปกติวิชาคณะ'!Z41+'T1.1_2 ปกติบูรณาการ'!Z41</f>
        <v>0</v>
      </c>
      <c r="AA41" s="17">
        <f>+'T 1.1_1 ปกติวิชาคณะ'!AA41+'T1.1_2 ปกติบูรณาการ'!AA41</f>
        <v>0</v>
      </c>
      <c r="AB41" s="17">
        <f>+'T 1.1_1 ปกติวิชาคณะ'!AB41+'T1.1_2 ปกติบูรณาการ'!AB41</f>
        <v>0</v>
      </c>
      <c r="AC41" s="17">
        <f>+'T 1.1_1 ปกติวิชาคณะ'!AC41+'T1.1_2 ปกติบูรณาการ'!AC41</f>
        <v>0</v>
      </c>
      <c r="AD41" s="91">
        <f>+'T 1.1_1 ปกติวิชาคณะ'!AD41+'T1.1_2 ปกติบูรณาการ'!AD41</f>
        <v>0</v>
      </c>
      <c r="AE41" s="97">
        <f>+'T 1.1_1 ปกติวิชาคณะ'!AE41+'T1.1_2 ปกติบูรณาการ'!AE41</f>
        <v>1127.7774899184499</v>
      </c>
      <c r="AH41" s="108">
        <v>1113.3945395270052</v>
      </c>
    </row>
    <row r="42" spans="1:34" s="1" customFormat="1" ht="18" customHeight="1" x14ac:dyDescent="0.2">
      <c r="A42" s="19"/>
      <c r="B42" s="8"/>
      <c r="C42" s="8" t="s">
        <v>24</v>
      </c>
      <c r="D42" s="9">
        <f>+'T 1.1_1 ปกติวิชาคณะ'!D42+'T1.1_2 ปกติบูรณาการ'!D42</f>
        <v>0</v>
      </c>
      <c r="E42" s="10">
        <f>+'T 1.1_1 ปกติวิชาคณะ'!E42+'T1.1_2 ปกติบูรณาการ'!E42</f>
        <v>0</v>
      </c>
      <c r="F42" s="10">
        <f>+'T 1.1_1 ปกติวิชาคณะ'!F42+'T1.1_2 ปกติบูรณาการ'!F42</f>
        <v>0</v>
      </c>
      <c r="G42" s="10">
        <f>+'T 1.1_1 ปกติวิชาคณะ'!G42+'T1.1_2 ปกติบูรณาการ'!G42</f>
        <v>0</v>
      </c>
      <c r="H42" s="10">
        <f>+'T 1.1_1 ปกติวิชาคณะ'!H42+'T1.1_2 ปกติบูรณาการ'!H42</f>
        <v>0</v>
      </c>
      <c r="I42" s="10">
        <f>+'T 1.1_1 ปกติวิชาคณะ'!I42+'T1.1_2 ปกติบูรณาการ'!I42</f>
        <v>0</v>
      </c>
      <c r="J42" s="10">
        <f>+'T 1.1_1 ปกติวิชาคณะ'!J42+'T1.1_2 ปกติบูรณาการ'!J42</f>
        <v>0</v>
      </c>
      <c r="K42" s="10">
        <f>+'T 1.1_1 ปกติวิชาคณะ'!K42+'T1.1_2 ปกติบูรณาการ'!K42</f>
        <v>0</v>
      </c>
      <c r="L42" s="10">
        <f>+'T 1.1_1 ปกติวิชาคณะ'!L42+'T1.1_2 ปกติบูรณาการ'!L42</f>
        <v>0</v>
      </c>
      <c r="M42" s="10">
        <f>+'T 1.1_1 ปกติวิชาคณะ'!M42+'T1.1_2 ปกติบูรณาการ'!M42</f>
        <v>0</v>
      </c>
      <c r="N42" s="10">
        <f>+'T 1.1_1 ปกติวิชาคณะ'!N42+'T1.1_2 ปกติบูรณาการ'!N42</f>
        <v>0</v>
      </c>
      <c r="O42" s="10">
        <f>+'T 1.1_1 ปกติวิชาคณะ'!O42+'T1.1_2 ปกติบูรณาการ'!O42</f>
        <v>0</v>
      </c>
      <c r="P42" s="10">
        <f>+'T 1.1_1 ปกติวิชาคณะ'!P42+'T1.1_2 ปกติบูรณาการ'!P42</f>
        <v>0</v>
      </c>
      <c r="Q42" s="10">
        <f>+'T 1.1_1 ปกติวิชาคณะ'!Q42+'T1.1_2 ปกติบูรณาการ'!Q42</f>
        <v>0</v>
      </c>
      <c r="R42" s="10">
        <f>+'T 1.1_1 ปกติวิชาคณะ'!R42+'T1.1_2 ปกติบูรณาการ'!R42</f>
        <v>0</v>
      </c>
      <c r="S42" s="10">
        <f>+'T 1.1_1 ปกติวิชาคณะ'!S42+'T1.1_2 ปกติบูรณาการ'!S42</f>
        <v>0</v>
      </c>
      <c r="T42" s="11">
        <f>+'T 1.1_1 ปกติวิชาคณะ'!T42+'T1.1_2 ปกติบูรณาการ'!T42</f>
        <v>0</v>
      </c>
      <c r="U42" s="92">
        <f>+'T 1.1_1 ปกติวิชาคณะ'!U42+'T1.1_2 ปกติบูรณาการ'!U42</f>
        <v>0</v>
      </c>
      <c r="V42" s="9">
        <f>+'T 1.1_1 ปกติวิชาคณะ'!V42+'T1.1_2 ปกติบูรณาการ'!V42</f>
        <v>0</v>
      </c>
      <c r="W42" s="10">
        <f>+'T 1.1_1 ปกติวิชาคณะ'!W42+'T1.1_2 ปกติบูรณาการ'!W42</f>
        <v>0</v>
      </c>
      <c r="X42" s="10">
        <f>+'T 1.1_1 ปกติวิชาคณะ'!X42+'T1.1_2 ปกติบูรณาการ'!X42</f>
        <v>0</v>
      </c>
      <c r="Y42" s="10">
        <f>+'T 1.1_1 ปกติวิชาคณะ'!Y42+'T1.1_2 ปกติบูรณาการ'!Y42</f>
        <v>0</v>
      </c>
      <c r="Z42" s="10">
        <f>+'T 1.1_1 ปกติวิชาคณะ'!Z42+'T1.1_2 ปกติบูรณาการ'!Z42</f>
        <v>0</v>
      </c>
      <c r="AA42" s="10">
        <f>+'T 1.1_1 ปกติวิชาคณะ'!AA42+'T1.1_2 ปกติบูรณาการ'!AA42</f>
        <v>0</v>
      </c>
      <c r="AB42" s="10">
        <f>+'T 1.1_1 ปกติวิชาคณะ'!AB42+'T1.1_2 ปกติบูรณาการ'!AB42</f>
        <v>0</v>
      </c>
      <c r="AC42" s="10">
        <f>+'T 1.1_1 ปกติวิชาคณะ'!AC42+'T1.1_2 ปกติบูรณาการ'!AC42</f>
        <v>0</v>
      </c>
      <c r="AD42" s="92">
        <f>+'T 1.1_1 ปกติวิชาคณะ'!AD42+'T1.1_2 ปกติบูรณาการ'!AD42</f>
        <v>0</v>
      </c>
      <c r="AE42" s="98">
        <f>+'T 1.1_1 ปกติวิชาคณะ'!AE42+'T1.1_2 ปกติบูรณาการ'!AE42</f>
        <v>0</v>
      </c>
      <c r="AH42" s="109">
        <v>0.35294117647058826</v>
      </c>
    </row>
    <row r="43" spans="1:34" s="1" customFormat="1" ht="18" customHeight="1" x14ac:dyDescent="0.2">
      <c r="A43" s="19"/>
      <c r="B43" s="8"/>
      <c r="C43" s="8" t="s">
        <v>21</v>
      </c>
      <c r="D43" s="9">
        <f>+'T 1.1_1 ปกติวิชาคณะ'!D43+'T1.1_2 ปกติบูรณาการ'!D43</f>
        <v>22.525250009073847</v>
      </c>
      <c r="E43" s="10">
        <f>+'T 1.1_1 ปกติวิชาคณะ'!E43+'T1.1_2 ปกติบูรณาการ'!E43</f>
        <v>46.62278783757192</v>
      </c>
      <c r="F43" s="10">
        <f>+'T 1.1_1 ปกติวิชาคณะ'!F43+'T1.1_2 ปกติบูรณาการ'!F43</f>
        <v>24.910269904733884</v>
      </c>
      <c r="G43" s="10">
        <f>+'T 1.1_1 ปกติวิชาคณะ'!G43+'T1.1_2 ปกติบูรณาการ'!G43</f>
        <v>71.374479685031517</v>
      </c>
      <c r="H43" s="10">
        <f>+'T 1.1_1 ปกติวิชาคณะ'!H43+'T1.1_2 ปกติบูรณาการ'!H43</f>
        <v>23.69562448302802</v>
      </c>
      <c r="I43" s="10">
        <f>+'T 1.1_1 ปกติวิชาคณะ'!I43+'T1.1_2 ปกติบูรณาการ'!I43</f>
        <v>46.486000829065375</v>
      </c>
      <c r="J43" s="10">
        <f>+'T 1.1_1 ปกติวิชาคณะ'!J43+'T1.1_2 ปกติบูรณาการ'!J43</f>
        <v>45.540517038822756</v>
      </c>
      <c r="K43" s="10">
        <f>+'T 1.1_1 ปกติวิชาคณะ'!K43+'T1.1_2 ปกติบูรณาการ'!K43</f>
        <v>3.0071032186459483</v>
      </c>
      <c r="L43" s="10">
        <f>+'T 1.1_1 ปกติวิชาคณะ'!L43+'T1.1_2 ปกติบูรณาการ'!L43</f>
        <v>726.14564998538651</v>
      </c>
      <c r="M43" s="10">
        <f>+'T 1.1_1 ปกติวิชาคณะ'!M43+'T1.1_2 ปกติบูรณาการ'!M43</f>
        <v>28.532606149984424</v>
      </c>
      <c r="N43" s="10">
        <f>+'T 1.1_1 ปกติวิชาคณะ'!N43+'T1.1_2 ปกติบูรณาการ'!N43</f>
        <v>43.361584852172271</v>
      </c>
      <c r="O43" s="10">
        <f>+'T 1.1_1 ปกติวิชาคณะ'!O43+'T1.1_2 ปกติบูรณาการ'!O43</f>
        <v>7.0201478181634087</v>
      </c>
      <c r="P43" s="10">
        <f>+'T 1.1_1 ปกติวิชาคณะ'!P43+'T1.1_2 ปกติบูรณาการ'!P43</f>
        <v>25.086370278959492</v>
      </c>
      <c r="Q43" s="10">
        <f>+'T 1.1_1 ปกติวิชาคณะ'!Q43+'T1.1_2 ปกติบูรณาการ'!Q43</f>
        <v>0</v>
      </c>
      <c r="R43" s="10">
        <f>+'T 1.1_1 ปกติวิชาคณะ'!R43+'T1.1_2 ปกติบูรณาการ'!R43</f>
        <v>3.0235294117647062</v>
      </c>
      <c r="S43" s="10">
        <f>+'T 1.1_1 ปกติวิชาคณะ'!S43+'T1.1_2 ปกติบูรณาการ'!S43</f>
        <v>0</v>
      </c>
      <c r="T43" s="11">
        <f>+'T 1.1_1 ปกติวิชาคณะ'!T43+'T1.1_2 ปกติบูรณาการ'!T43</f>
        <v>10.44556841604566</v>
      </c>
      <c r="U43" s="92">
        <f>+'T 1.1_1 ปกติวิชาคณะ'!U43+'T1.1_2 ปกติบูรณาการ'!U43</f>
        <v>1127.7774899184499</v>
      </c>
      <c r="V43" s="9">
        <f>+'T 1.1_1 ปกติวิชาคณะ'!V43+'T1.1_2 ปกติบูรณาการ'!V43</f>
        <v>0</v>
      </c>
      <c r="W43" s="10">
        <f>+'T 1.1_1 ปกติวิชาคณะ'!W43+'T1.1_2 ปกติบูรณาการ'!W43</f>
        <v>0</v>
      </c>
      <c r="X43" s="10">
        <f>+'T 1.1_1 ปกติวิชาคณะ'!X43+'T1.1_2 ปกติบูรณาการ'!X43</f>
        <v>0</v>
      </c>
      <c r="Y43" s="10">
        <f>+'T 1.1_1 ปกติวิชาคณะ'!Y43+'T1.1_2 ปกติบูรณาการ'!Y43</f>
        <v>0</v>
      </c>
      <c r="Z43" s="10">
        <f>+'T 1.1_1 ปกติวิชาคณะ'!Z43+'T1.1_2 ปกติบูรณาการ'!Z43</f>
        <v>0</v>
      </c>
      <c r="AA43" s="10">
        <f>+'T 1.1_1 ปกติวิชาคณะ'!AA43+'T1.1_2 ปกติบูรณาการ'!AA43</f>
        <v>0</v>
      </c>
      <c r="AB43" s="10">
        <f>+'T 1.1_1 ปกติวิชาคณะ'!AB43+'T1.1_2 ปกติบูรณาการ'!AB43</f>
        <v>0</v>
      </c>
      <c r="AC43" s="10">
        <f>+'T 1.1_1 ปกติวิชาคณะ'!AC43+'T1.1_2 ปกติบูรณาการ'!AC43</f>
        <v>0</v>
      </c>
      <c r="AD43" s="92">
        <f>+'T 1.1_1 ปกติวิชาคณะ'!AD43+'T1.1_2 ปกติบูรณาการ'!AD43</f>
        <v>0</v>
      </c>
      <c r="AE43" s="98">
        <f>+'T 1.1_1 ปกติวิชาคณะ'!AE43+'T1.1_2 ปกติบูรณาการ'!AE43</f>
        <v>1127.7774899184499</v>
      </c>
      <c r="AH43" s="109">
        <v>1113.7474807034757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f>+'T 1.1_1 ปกติวิชาคณะ'!D44+'T1.1_2 ปกติบูรณาการ'!D44</f>
        <v>0</v>
      </c>
      <c r="E44" s="10">
        <f>+'T 1.1_1 ปกติวิชาคณะ'!E44+'T1.1_2 ปกติบูรณาการ'!E44</f>
        <v>0</v>
      </c>
      <c r="F44" s="10">
        <f>+'T 1.1_1 ปกติวิชาคณะ'!F44+'T1.1_2 ปกติบูรณาการ'!F44</f>
        <v>0</v>
      </c>
      <c r="G44" s="10">
        <f>+'T 1.1_1 ปกติวิชาคณะ'!G44+'T1.1_2 ปกติบูรณาการ'!G44</f>
        <v>0</v>
      </c>
      <c r="H44" s="10">
        <f>+'T 1.1_1 ปกติวิชาคณะ'!H44+'T1.1_2 ปกติบูรณาการ'!H44</f>
        <v>0</v>
      </c>
      <c r="I44" s="10">
        <f>+'T 1.1_1 ปกติวิชาคณะ'!I44+'T1.1_2 ปกติบูรณาการ'!I44</f>
        <v>0</v>
      </c>
      <c r="J44" s="10">
        <f>+'T 1.1_1 ปกติวิชาคณะ'!J44+'T1.1_2 ปกติบูรณาการ'!J44</f>
        <v>0</v>
      </c>
      <c r="K44" s="10">
        <f>+'T 1.1_1 ปกติวิชาคณะ'!K44+'T1.1_2 ปกติบูรณาการ'!K44</f>
        <v>0</v>
      </c>
      <c r="L44" s="10">
        <f>+'T 1.1_1 ปกติวิชาคณะ'!L44+'T1.1_2 ปกติบูรณาการ'!L44</f>
        <v>138.08333333333331</v>
      </c>
      <c r="M44" s="10">
        <f>+'T 1.1_1 ปกติวิชาคณะ'!M44+'T1.1_2 ปกติบูรณาการ'!M44</f>
        <v>0</v>
      </c>
      <c r="N44" s="10">
        <f>+'T 1.1_1 ปกติวิชาคณะ'!N44+'T1.1_2 ปกติบูรณาการ'!N44</f>
        <v>0</v>
      </c>
      <c r="O44" s="10">
        <f>+'T 1.1_1 ปกติวิชาคณะ'!O44+'T1.1_2 ปกติบูรณาการ'!O44</f>
        <v>0</v>
      </c>
      <c r="P44" s="10">
        <f>+'T 1.1_1 ปกติวิชาคณะ'!P44+'T1.1_2 ปกติบูรณาการ'!P44</f>
        <v>0.25</v>
      </c>
      <c r="Q44" s="10">
        <f>+'T 1.1_1 ปกติวิชาคณะ'!Q44+'T1.1_2 ปกติบูรณาการ'!Q44</f>
        <v>0</v>
      </c>
      <c r="R44" s="10">
        <f>+'T 1.1_1 ปกติวิชาคณะ'!R44+'T1.1_2 ปกติบูรณาการ'!R44</f>
        <v>0</v>
      </c>
      <c r="S44" s="10">
        <f>+'T 1.1_1 ปกติวิชาคณะ'!S44+'T1.1_2 ปกติบูรณาการ'!S44</f>
        <v>0</v>
      </c>
      <c r="T44" s="11">
        <f>+'T 1.1_1 ปกติวิชาคณะ'!T44+'T1.1_2 ปกติบูรณาการ'!T44</f>
        <v>0</v>
      </c>
      <c r="U44" s="92">
        <f>+'T 1.1_1 ปกติวิชาคณะ'!U44+'T1.1_2 ปกติบูรณาการ'!U44</f>
        <v>138.33333333333331</v>
      </c>
      <c r="V44" s="9">
        <f>+'T 1.1_1 ปกติวิชาคณะ'!V44+'T1.1_2 ปกติบูรณาการ'!V44</f>
        <v>0</v>
      </c>
      <c r="W44" s="10">
        <f>+'T 1.1_1 ปกติวิชาคณะ'!W44+'T1.1_2 ปกติบูรณาการ'!W44</f>
        <v>0</v>
      </c>
      <c r="X44" s="10">
        <f>+'T 1.1_1 ปกติวิชาคณะ'!X44+'T1.1_2 ปกติบูรณาการ'!X44</f>
        <v>0</v>
      </c>
      <c r="Y44" s="10">
        <f>+'T 1.1_1 ปกติวิชาคณะ'!Y44+'T1.1_2 ปกติบูรณาการ'!Y44</f>
        <v>0</v>
      </c>
      <c r="Z44" s="10">
        <f>+'T 1.1_1 ปกติวิชาคณะ'!Z44+'T1.1_2 ปกติบูรณาการ'!Z44</f>
        <v>0</v>
      </c>
      <c r="AA44" s="10">
        <f>+'T 1.1_1 ปกติวิชาคณะ'!AA44+'T1.1_2 ปกติบูรณาการ'!AA44</f>
        <v>0</v>
      </c>
      <c r="AB44" s="10">
        <f>+'T 1.1_1 ปกติวิชาคณะ'!AB44+'T1.1_2 ปกติบูรณาการ'!AB44</f>
        <v>0</v>
      </c>
      <c r="AC44" s="10">
        <f>+'T 1.1_1 ปกติวิชาคณะ'!AC44+'T1.1_2 ปกติบูรณาการ'!AC44</f>
        <v>0</v>
      </c>
      <c r="AD44" s="92">
        <f>+'T 1.1_1 ปกติวิชาคณะ'!AD44+'T1.1_2 ปกติบูรณาการ'!AD44</f>
        <v>0</v>
      </c>
      <c r="AE44" s="98">
        <f>+'T 1.1_1 ปกติวิชาคณะ'!AE44+'T1.1_2 ปกติบูรณาการ'!AE44</f>
        <v>138.33333333333331</v>
      </c>
      <c r="AH44" s="109">
        <v>290.08333333333331</v>
      </c>
    </row>
    <row r="45" spans="1:34" s="1" customFormat="1" ht="18" customHeight="1" x14ac:dyDescent="0.2">
      <c r="A45" s="19"/>
      <c r="B45" s="8"/>
      <c r="C45" s="8" t="s">
        <v>26</v>
      </c>
      <c r="D45" s="9">
        <f>+'T 1.1_1 ปกติวิชาคณะ'!D45+'T1.1_2 ปกติบูรณาการ'!D45</f>
        <v>0</v>
      </c>
      <c r="E45" s="10">
        <f>+'T 1.1_1 ปกติวิชาคณะ'!E45+'T1.1_2 ปกติบูรณาการ'!E45</f>
        <v>0</v>
      </c>
      <c r="F45" s="10">
        <f>+'T 1.1_1 ปกติวิชาคณะ'!F45+'T1.1_2 ปกติบูรณาการ'!F45</f>
        <v>0</v>
      </c>
      <c r="G45" s="10">
        <f>+'T 1.1_1 ปกติวิชาคณะ'!G45+'T1.1_2 ปกติบูรณาการ'!G45</f>
        <v>0</v>
      </c>
      <c r="H45" s="10">
        <f>+'T 1.1_1 ปกติวิชาคณะ'!H45+'T1.1_2 ปกติบูรณาการ'!H45</f>
        <v>0</v>
      </c>
      <c r="I45" s="10">
        <f>+'T 1.1_1 ปกติวิชาคณะ'!I45+'T1.1_2 ปกติบูรณาการ'!I45</f>
        <v>0</v>
      </c>
      <c r="J45" s="10">
        <f>+'T 1.1_1 ปกติวิชาคณะ'!J45+'T1.1_2 ปกติบูรณาการ'!J45</f>
        <v>0</v>
      </c>
      <c r="K45" s="10">
        <f>+'T 1.1_1 ปกติวิชาคณะ'!K45+'T1.1_2 ปกติบูรณาการ'!K45</f>
        <v>0</v>
      </c>
      <c r="L45" s="10">
        <f>+'T 1.1_1 ปกติวิชาคณะ'!L45+'T1.1_2 ปกติบูรณาการ'!L45</f>
        <v>207.125</v>
      </c>
      <c r="M45" s="10">
        <f>+'T 1.1_1 ปกติวิชาคณะ'!M45+'T1.1_2 ปกติบูรณาการ'!M45</f>
        <v>0</v>
      </c>
      <c r="N45" s="10">
        <f>+'T 1.1_1 ปกติวิชาคณะ'!N45+'T1.1_2 ปกติบูรณาการ'!N45</f>
        <v>0</v>
      </c>
      <c r="O45" s="10">
        <f>+'T 1.1_1 ปกติวิชาคณะ'!O45+'T1.1_2 ปกติบูรณาการ'!O45</f>
        <v>0</v>
      </c>
      <c r="P45" s="10">
        <f>+'T 1.1_1 ปกติวิชาคณะ'!P45+'T1.1_2 ปกติบูรณาการ'!P45</f>
        <v>0.375</v>
      </c>
      <c r="Q45" s="10">
        <f>+'T 1.1_1 ปกติวิชาคณะ'!Q45+'T1.1_2 ปกติบูรณาการ'!Q45</f>
        <v>0</v>
      </c>
      <c r="R45" s="10">
        <f>+'T 1.1_1 ปกติวิชาคณะ'!R45+'T1.1_2 ปกติบูรณาการ'!R45</f>
        <v>0</v>
      </c>
      <c r="S45" s="10">
        <f>+'T 1.1_1 ปกติวิชาคณะ'!S45+'T1.1_2 ปกติบูรณาการ'!S45</f>
        <v>0</v>
      </c>
      <c r="T45" s="11">
        <f>+'T 1.1_1 ปกติวิชาคณะ'!T45+'T1.1_2 ปกติบูรณาการ'!T45</f>
        <v>0</v>
      </c>
      <c r="U45" s="92">
        <f>+'T 1.1_1 ปกติวิชาคณะ'!U45+'T1.1_2 ปกติบูรณาการ'!U45</f>
        <v>207.5</v>
      </c>
      <c r="V45" s="9">
        <f>+'T 1.1_1 ปกติวิชาคณะ'!V45+'T1.1_2 ปกติบูรณาการ'!V45</f>
        <v>0</v>
      </c>
      <c r="W45" s="10">
        <f>+'T 1.1_1 ปกติวิชาคณะ'!W45+'T1.1_2 ปกติบูรณาการ'!W45</f>
        <v>0</v>
      </c>
      <c r="X45" s="10">
        <f>+'T 1.1_1 ปกติวิชาคณะ'!X45+'T1.1_2 ปกติบูรณาการ'!X45</f>
        <v>0</v>
      </c>
      <c r="Y45" s="10">
        <f>+'T 1.1_1 ปกติวิชาคณะ'!Y45+'T1.1_2 ปกติบูรณาการ'!Y45</f>
        <v>0</v>
      </c>
      <c r="Z45" s="10">
        <f>+'T 1.1_1 ปกติวิชาคณะ'!Z45+'T1.1_2 ปกติบูรณาการ'!Z45</f>
        <v>0</v>
      </c>
      <c r="AA45" s="10">
        <f>+'T 1.1_1 ปกติวิชาคณะ'!AA45+'T1.1_2 ปกติบูรณาการ'!AA45</f>
        <v>0</v>
      </c>
      <c r="AB45" s="10">
        <f>+'T 1.1_1 ปกติวิชาคณะ'!AB45+'T1.1_2 ปกติบูรณาการ'!AB45</f>
        <v>0</v>
      </c>
      <c r="AC45" s="10">
        <f>+'T 1.1_1 ปกติวิชาคณะ'!AC45+'T1.1_2 ปกติบูรณาการ'!AC45</f>
        <v>0</v>
      </c>
      <c r="AD45" s="92">
        <f>+'T 1.1_1 ปกติวิชาคณะ'!AD45+'T1.1_2 ปกติบูรณาการ'!AD45</f>
        <v>0</v>
      </c>
      <c r="AE45" s="98">
        <f>+'T 1.1_1 ปกติวิชาคณะ'!AE45+'T1.1_2 ปกติบูรณาการ'!AE45</f>
        <v>207.5</v>
      </c>
      <c r="AH45" s="109">
        <v>435.125</v>
      </c>
    </row>
    <row r="46" spans="1:34" s="1" customFormat="1" ht="18" customHeight="1" x14ac:dyDescent="0.2">
      <c r="A46" s="20"/>
      <c r="B46" s="21" t="s">
        <v>27</v>
      </c>
      <c r="C46" s="21"/>
      <c r="D46" s="22">
        <f>+'T 1.1_1 ปกติวิชาคณะ'!D46+'T1.1_2 ปกติบูรณาการ'!D46</f>
        <v>22.525250009073847</v>
      </c>
      <c r="E46" s="23">
        <f>+'T 1.1_1 ปกติวิชาคณะ'!E46+'T1.1_2 ปกติบูรณาการ'!E46</f>
        <v>46.62278783757192</v>
      </c>
      <c r="F46" s="23">
        <f>+'T 1.1_1 ปกติวิชาคณะ'!F46+'T1.1_2 ปกติบูรณาการ'!F46</f>
        <v>24.910269904733884</v>
      </c>
      <c r="G46" s="23">
        <f>+'T 1.1_1 ปกติวิชาคณะ'!G46+'T1.1_2 ปกติบูรณาการ'!G46</f>
        <v>71.374479685031517</v>
      </c>
      <c r="H46" s="23">
        <f>+'T 1.1_1 ปกติวิชาคณะ'!H46+'T1.1_2 ปกติบูรณาการ'!H46</f>
        <v>23.69562448302802</v>
      </c>
      <c r="I46" s="23">
        <f>+'T 1.1_1 ปกติวิชาคณะ'!I46+'T1.1_2 ปกติบูรณาการ'!I46</f>
        <v>46.486000829065375</v>
      </c>
      <c r="J46" s="23">
        <f>+'T 1.1_1 ปกติวิชาคณะ'!J46+'T1.1_2 ปกติบูรณาการ'!J46</f>
        <v>45.540517038822756</v>
      </c>
      <c r="K46" s="23">
        <f>+'T 1.1_1 ปกติวิชาคณะ'!K46+'T1.1_2 ปกติบูรณาการ'!K46</f>
        <v>3.0071032186459483</v>
      </c>
      <c r="L46" s="23">
        <f>+'T 1.1_1 ปกติวิชาคณะ'!L46+'T1.1_2 ปกติบูรณาการ'!L46</f>
        <v>933.27064998538651</v>
      </c>
      <c r="M46" s="23">
        <f>+'T 1.1_1 ปกติวิชาคณะ'!M46+'T1.1_2 ปกติบูรณาการ'!M46</f>
        <v>28.532606149984424</v>
      </c>
      <c r="N46" s="23">
        <f>+'T 1.1_1 ปกติวิชาคณะ'!N46+'T1.1_2 ปกติบูรณาการ'!N46</f>
        <v>43.361584852172271</v>
      </c>
      <c r="O46" s="23">
        <f>+'T 1.1_1 ปกติวิชาคณะ'!O46+'T1.1_2 ปกติบูรณาการ'!O46</f>
        <v>7.0201478181634087</v>
      </c>
      <c r="P46" s="23">
        <f>+'T 1.1_1 ปกติวิชาคณะ'!P46+'T1.1_2 ปกติบูรณาการ'!P46</f>
        <v>25.461370278959492</v>
      </c>
      <c r="Q46" s="23">
        <f>+'T 1.1_1 ปกติวิชาคณะ'!Q46+'T1.1_2 ปกติบูรณาการ'!Q46</f>
        <v>0</v>
      </c>
      <c r="R46" s="23">
        <f>+'T 1.1_1 ปกติวิชาคณะ'!R46+'T1.1_2 ปกติบูรณาการ'!R46</f>
        <v>3.0235294117647062</v>
      </c>
      <c r="S46" s="23">
        <f>+'T 1.1_1 ปกติวิชาคณะ'!S46+'T1.1_2 ปกติบูรณาการ'!S46</f>
        <v>0</v>
      </c>
      <c r="T46" s="24">
        <f>+'T 1.1_1 ปกติวิชาคณะ'!T46+'T1.1_2 ปกติบูรณาการ'!T46</f>
        <v>10.44556841604566</v>
      </c>
      <c r="U46" s="93">
        <f>+'T 1.1_1 ปกติวิชาคณะ'!U46+'T1.1_2 ปกติบูรณาการ'!U46</f>
        <v>1335.2774899184499</v>
      </c>
      <c r="V46" s="22">
        <f>+'T 1.1_1 ปกติวิชาคณะ'!V46+'T1.1_2 ปกติบูรณาการ'!V46</f>
        <v>0</v>
      </c>
      <c r="W46" s="23">
        <f>+'T 1.1_1 ปกติวิชาคณะ'!W46+'T1.1_2 ปกติบูรณาการ'!W46</f>
        <v>0</v>
      </c>
      <c r="X46" s="23">
        <f>+'T 1.1_1 ปกติวิชาคณะ'!X46+'T1.1_2 ปกติบูรณาการ'!X46</f>
        <v>0</v>
      </c>
      <c r="Y46" s="23">
        <f>+'T 1.1_1 ปกติวิชาคณะ'!Y46+'T1.1_2 ปกติบูรณาการ'!Y46</f>
        <v>0</v>
      </c>
      <c r="Z46" s="23">
        <f>+'T 1.1_1 ปกติวิชาคณะ'!Z46+'T1.1_2 ปกติบูรณาการ'!Z46</f>
        <v>0</v>
      </c>
      <c r="AA46" s="23">
        <f>+'T 1.1_1 ปกติวิชาคณะ'!AA46+'T1.1_2 ปกติบูรณาการ'!AA46</f>
        <v>0</v>
      </c>
      <c r="AB46" s="23">
        <f>+'T 1.1_1 ปกติวิชาคณะ'!AB46+'T1.1_2 ปกติบูรณาการ'!AB46</f>
        <v>0</v>
      </c>
      <c r="AC46" s="23">
        <f>+'T 1.1_1 ปกติวิชาคณะ'!AC46+'T1.1_2 ปกติบูรณาการ'!AC46</f>
        <v>0</v>
      </c>
      <c r="AD46" s="93">
        <f>+'T 1.1_1 ปกติวิชาคณะ'!AD46+'T1.1_2 ปกติบูรณาการ'!AD46</f>
        <v>0</v>
      </c>
      <c r="AE46" s="115">
        <f>+'T 1.1_1 ปกติวิชาคณะ'!AE46+'T1.1_2 ปกติบูรณาการ'!AE46</f>
        <v>1335.2774899184499</v>
      </c>
      <c r="AG46" s="121">
        <f>+AE46-AH46</f>
        <v>-213.59499078502608</v>
      </c>
      <c r="AH46" s="110">
        <v>1548.872480703476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f>+'T 1.1_1 ปกติวิชาคณะ'!D47+'T1.1_2 ปกติบูรณาการ'!D47</f>
        <v>41.659663865546221</v>
      </c>
      <c r="E47" s="17">
        <f>+'T 1.1_1 ปกติวิชาคณะ'!E47+'T1.1_2 ปกติบูรณาการ'!E47</f>
        <v>88.162271805273846</v>
      </c>
      <c r="F47" s="17">
        <f>+'T 1.1_1 ปกติวิชาคณะ'!F47+'T1.1_2 ปกติบูรณาการ'!F47</f>
        <v>15.739350912778905</v>
      </c>
      <c r="G47" s="17">
        <f>+'T 1.1_1 ปกติวิชาคณะ'!G47+'T1.1_2 ปกติบูรณาการ'!G47</f>
        <v>2.0554911619820344</v>
      </c>
      <c r="H47" s="17">
        <f>+'T 1.1_1 ปกติวิชาคณะ'!H47+'T1.1_2 ปกติบูรณาการ'!H47</f>
        <v>10.946827006664734</v>
      </c>
      <c r="I47" s="17">
        <f>+'T 1.1_1 ปกติวิชาคณะ'!I47+'T1.1_2 ปกติบูรณาการ'!I47</f>
        <v>10.518255578093306</v>
      </c>
      <c r="J47" s="17">
        <f>+'T 1.1_1 ปกติวิชาคณะ'!J47+'T1.1_2 ปกติบูรณาการ'!J47</f>
        <v>6.4420457838307739</v>
      </c>
      <c r="K47" s="17">
        <f>+'T 1.1_1 ปกติวิชาคณะ'!K47+'T1.1_2 ปกติบูรณาการ'!K47</f>
        <v>0.61677774558099097</v>
      </c>
      <c r="L47" s="17">
        <f>+'T 1.1_1 ปกติวิชาคณะ'!L47+'T1.1_2 ปกติบูรณาการ'!L47</f>
        <v>24.764126340191247</v>
      </c>
      <c r="M47" s="17">
        <f>+'T 1.1_1 ปกติวิชาคณะ'!M47+'T1.1_2 ปกติบูรณาการ'!M47</f>
        <v>757.56186612576073</v>
      </c>
      <c r="N47" s="17">
        <f>+'T 1.1_1 ปกติวิชาคณะ'!N47+'T1.1_2 ปกติบูรณาการ'!N47</f>
        <v>9.1351782092147182</v>
      </c>
      <c r="O47" s="17">
        <f>+'T 1.1_1 ปกติวิชาคณะ'!O47+'T1.1_2 ปกติบูรณาการ'!O47</f>
        <v>0.27731092436974797</v>
      </c>
      <c r="P47" s="17">
        <f>+'T 1.1_1 ปกติวิชาคณะ'!P47+'T1.1_2 ปกติบูรณาการ'!P47</f>
        <v>12.315126050420169</v>
      </c>
      <c r="Q47" s="17">
        <f>+'T 1.1_1 ปกติวิชาคณะ'!Q47+'T1.1_2 ปกติบูรณาการ'!Q47</f>
        <v>0</v>
      </c>
      <c r="R47" s="17">
        <f>+'T 1.1_1 ปกติวิชาคณะ'!R47+'T1.1_2 ปกติบูรณาการ'!R47</f>
        <v>0.79585627354390021</v>
      </c>
      <c r="S47" s="17">
        <f>+'T 1.1_1 ปกติวิชาคณะ'!S47+'T1.1_2 ปกติบูรณาการ'!S47</f>
        <v>0</v>
      </c>
      <c r="T47" s="18">
        <f>+'T 1.1_1 ปกติวิชาคณะ'!T47+'T1.1_2 ปกติบูรณาการ'!T47</f>
        <v>0.59113300492610854</v>
      </c>
      <c r="U47" s="91">
        <f>+'T 1.1_1 ปกติวิชาคณะ'!U47+'T1.1_2 ปกติบูรณาการ'!U47</f>
        <v>981.58128078817742</v>
      </c>
      <c r="V47" s="16">
        <f>+'T 1.1_1 ปกติวิชาคณะ'!V47+'T1.1_2 ปกติบูรณาการ'!V47</f>
        <v>0</v>
      </c>
      <c r="W47" s="17">
        <f>+'T 1.1_1 ปกติวิชาคณะ'!W47+'T1.1_2 ปกติบูรณาการ'!W47</f>
        <v>0</v>
      </c>
      <c r="X47" s="17">
        <f>+'T 1.1_1 ปกติวิชาคณะ'!X47+'T1.1_2 ปกติบูรณาการ'!X47</f>
        <v>0</v>
      </c>
      <c r="Y47" s="17">
        <f>+'T 1.1_1 ปกติวิชาคณะ'!Y47+'T1.1_2 ปกติบูรณาการ'!Y47</f>
        <v>0</v>
      </c>
      <c r="Z47" s="17">
        <f>+'T 1.1_1 ปกติวิชาคณะ'!Z47+'T1.1_2 ปกติบูรณาการ'!Z47</f>
        <v>0</v>
      </c>
      <c r="AA47" s="17">
        <f>+'T 1.1_1 ปกติวิชาคณะ'!AA47+'T1.1_2 ปกติบูรณาการ'!AA47</f>
        <v>0</v>
      </c>
      <c r="AB47" s="17">
        <f>+'T 1.1_1 ปกติวิชาคณะ'!AB47+'T1.1_2 ปกติบูรณาการ'!AB47</f>
        <v>0</v>
      </c>
      <c r="AC47" s="17">
        <f>+'T 1.1_1 ปกติวิชาคณะ'!AC47+'T1.1_2 ปกติบูรณาการ'!AC47</f>
        <v>0</v>
      </c>
      <c r="AD47" s="91">
        <f>+'T 1.1_1 ปกติวิชาคณะ'!AD47+'T1.1_2 ปกติบูรณาการ'!AD47</f>
        <v>0</v>
      </c>
      <c r="AE47" s="97">
        <f>+'T 1.1_1 ปกติวิชาคณะ'!AE47+'T1.1_2 ปกติบูรณาการ'!AE47</f>
        <v>981.58128078817742</v>
      </c>
      <c r="AH47" s="108">
        <v>996.42448958840237</v>
      </c>
    </row>
    <row r="48" spans="1:34" s="1" customFormat="1" ht="18" customHeight="1" x14ac:dyDescent="0.2">
      <c r="A48" s="19"/>
      <c r="B48" s="8"/>
      <c r="C48" s="8" t="s">
        <v>24</v>
      </c>
      <c r="D48" s="9">
        <f>+'T 1.1_1 ปกติวิชาคณะ'!D48+'T1.1_2 ปกติบูรณาการ'!D48</f>
        <v>0</v>
      </c>
      <c r="E48" s="10">
        <f>+'T 1.1_1 ปกติวิชาคณะ'!E48+'T1.1_2 ปกติบูรณาการ'!E48</f>
        <v>0</v>
      </c>
      <c r="F48" s="10">
        <f>+'T 1.1_1 ปกติวิชาคณะ'!F48+'T1.1_2 ปกติบูรณาการ'!F48</f>
        <v>0</v>
      </c>
      <c r="G48" s="10">
        <f>+'T 1.1_1 ปกติวิชาคณะ'!G48+'T1.1_2 ปกติบูรณาการ'!G48</f>
        <v>0</v>
      </c>
      <c r="H48" s="10">
        <f>+'T 1.1_1 ปกติวิชาคณะ'!H48+'T1.1_2 ปกติบูรณาการ'!H48</f>
        <v>0</v>
      </c>
      <c r="I48" s="10">
        <f>+'T 1.1_1 ปกติวิชาคณะ'!I48+'T1.1_2 ปกติบูรณาการ'!I48</f>
        <v>0</v>
      </c>
      <c r="J48" s="10">
        <f>+'T 1.1_1 ปกติวิชาคณะ'!J48+'T1.1_2 ปกติบูรณาการ'!J48</f>
        <v>0</v>
      </c>
      <c r="K48" s="10">
        <f>+'T 1.1_1 ปกติวิชาคณะ'!K48+'T1.1_2 ปกติบูรณาการ'!K48</f>
        <v>0</v>
      </c>
      <c r="L48" s="10">
        <f>+'T 1.1_1 ปกติวิชาคณะ'!L48+'T1.1_2 ปกติบูรณาการ'!L48</f>
        <v>0.52941176470588236</v>
      </c>
      <c r="M48" s="10">
        <f>+'T 1.1_1 ปกติวิชาคณะ'!M48+'T1.1_2 ปกติบูรณาการ'!M48</f>
        <v>0</v>
      </c>
      <c r="N48" s="10">
        <f>+'T 1.1_1 ปกติวิชาคณะ'!N48+'T1.1_2 ปกติบูรณาการ'!N48</f>
        <v>0</v>
      </c>
      <c r="O48" s="10">
        <f>+'T 1.1_1 ปกติวิชาคณะ'!O48+'T1.1_2 ปกติบูรณาการ'!O48</f>
        <v>0</v>
      </c>
      <c r="P48" s="10">
        <f>+'T 1.1_1 ปกติวิชาคณะ'!P48+'T1.1_2 ปกติบูรณาการ'!P48</f>
        <v>0</v>
      </c>
      <c r="Q48" s="10">
        <f>+'T 1.1_1 ปกติวิชาคณะ'!Q48+'T1.1_2 ปกติบูรณาการ'!Q48</f>
        <v>0</v>
      </c>
      <c r="R48" s="10">
        <f>+'T 1.1_1 ปกติวิชาคณะ'!R48+'T1.1_2 ปกติบูรณาการ'!R48</f>
        <v>0</v>
      </c>
      <c r="S48" s="10">
        <f>+'T 1.1_1 ปกติวิชาคณะ'!S48+'T1.1_2 ปกติบูรณาการ'!S48</f>
        <v>0</v>
      </c>
      <c r="T48" s="11">
        <f>+'T 1.1_1 ปกติวิชาคณะ'!T48+'T1.1_2 ปกติบูรณาการ'!T48</f>
        <v>0</v>
      </c>
      <c r="U48" s="92">
        <f>+'T 1.1_1 ปกติวิชาคณะ'!U48+'T1.1_2 ปกติบูรณาการ'!U48</f>
        <v>0.52941176470588236</v>
      </c>
      <c r="V48" s="9">
        <f>+'T 1.1_1 ปกติวิชาคณะ'!V48+'T1.1_2 ปกติบูรณาการ'!V48</f>
        <v>0</v>
      </c>
      <c r="W48" s="10">
        <f>+'T 1.1_1 ปกติวิชาคณะ'!W48+'T1.1_2 ปกติบูรณาการ'!W48</f>
        <v>0</v>
      </c>
      <c r="X48" s="10">
        <f>+'T 1.1_1 ปกติวิชาคณะ'!X48+'T1.1_2 ปกติบูรณาการ'!X48</f>
        <v>0</v>
      </c>
      <c r="Y48" s="10">
        <f>+'T 1.1_1 ปกติวิชาคณะ'!Y48+'T1.1_2 ปกติบูรณาการ'!Y48</f>
        <v>0</v>
      </c>
      <c r="Z48" s="10">
        <f>+'T 1.1_1 ปกติวิชาคณะ'!Z48+'T1.1_2 ปกติบูรณาการ'!Z48</f>
        <v>0</v>
      </c>
      <c r="AA48" s="10">
        <f>+'T 1.1_1 ปกติวิชาคณะ'!AA48+'T1.1_2 ปกติบูรณาการ'!AA48</f>
        <v>0</v>
      </c>
      <c r="AB48" s="10">
        <f>+'T 1.1_1 ปกติวิชาคณะ'!AB48+'T1.1_2 ปกติบูรณาการ'!AB48</f>
        <v>0</v>
      </c>
      <c r="AC48" s="10">
        <f>+'T 1.1_1 ปกติวิชาคณะ'!AC48+'T1.1_2 ปกติบูรณาการ'!AC48</f>
        <v>0</v>
      </c>
      <c r="AD48" s="92">
        <f>+'T 1.1_1 ปกติวิชาคณะ'!AD48+'T1.1_2 ปกติบูรณาการ'!AD48</f>
        <v>0</v>
      </c>
      <c r="AE48" s="98">
        <f>+'T 1.1_1 ปกติวิชาคณะ'!AE48+'T1.1_2 ปกติบูรณาการ'!AE48</f>
        <v>0.52941176470588236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f>+'T 1.1_1 ปกติวิชาคณะ'!D49+'T1.1_2 ปกติบูรณาการ'!D49</f>
        <v>41.659663865546221</v>
      </c>
      <c r="E49" s="10">
        <f>+'T 1.1_1 ปกติวิชาคณะ'!E49+'T1.1_2 ปกติบูรณาการ'!E49</f>
        <v>88.162271805273846</v>
      </c>
      <c r="F49" s="10">
        <f>+'T 1.1_1 ปกติวิชาคณะ'!F49+'T1.1_2 ปกติบูรณาการ'!F49</f>
        <v>15.739350912778905</v>
      </c>
      <c r="G49" s="10">
        <f>+'T 1.1_1 ปกติวิชาคณะ'!G49+'T1.1_2 ปกติบูรณาการ'!G49</f>
        <v>2.0554911619820344</v>
      </c>
      <c r="H49" s="10">
        <f>+'T 1.1_1 ปกติวิชาคณะ'!H49+'T1.1_2 ปกติบูรณาการ'!H49</f>
        <v>10.946827006664734</v>
      </c>
      <c r="I49" s="10">
        <f>+'T 1.1_1 ปกติวิชาคณะ'!I49+'T1.1_2 ปกติบูรณาการ'!I49</f>
        <v>10.518255578093306</v>
      </c>
      <c r="J49" s="10">
        <f>+'T 1.1_1 ปกติวิชาคณะ'!J49+'T1.1_2 ปกติบูรณาการ'!J49</f>
        <v>6.4420457838307739</v>
      </c>
      <c r="K49" s="10">
        <f>+'T 1.1_1 ปกติวิชาคณะ'!K49+'T1.1_2 ปกติบูรณาการ'!K49</f>
        <v>0.61677774558099097</v>
      </c>
      <c r="L49" s="10">
        <f>+'T 1.1_1 ปกติวิชาคณะ'!L49+'T1.1_2 ปกติบูรณาการ'!L49</f>
        <v>25.293538104897131</v>
      </c>
      <c r="M49" s="10">
        <f>+'T 1.1_1 ปกติวิชาคณะ'!M49+'T1.1_2 ปกติบูรณาการ'!M49</f>
        <v>757.56186612576073</v>
      </c>
      <c r="N49" s="10">
        <f>+'T 1.1_1 ปกติวิชาคณะ'!N49+'T1.1_2 ปกติบูรณาการ'!N49</f>
        <v>9.1351782092147182</v>
      </c>
      <c r="O49" s="10">
        <f>+'T 1.1_1 ปกติวิชาคณะ'!O49+'T1.1_2 ปกติบูรณาการ'!O49</f>
        <v>0.27731092436974797</v>
      </c>
      <c r="P49" s="10">
        <f>+'T 1.1_1 ปกติวิชาคณะ'!P49+'T1.1_2 ปกติบูรณาการ'!P49</f>
        <v>12.315126050420169</v>
      </c>
      <c r="Q49" s="10">
        <f>+'T 1.1_1 ปกติวิชาคณะ'!Q49+'T1.1_2 ปกติบูรณาการ'!Q49</f>
        <v>0</v>
      </c>
      <c r="R49" s="10">
        <f>+'T 1.1_1 ปกติวิชาคณะ'!R49+'T1.1_2 ปกติบูรณาการ'!R49</f>
        <v>0.79585627354390021</v>
      </c>
      <c r="S49" s="10">
        <f>+'T 1.1_1 ปกติวิชาคณะ'!S49+'T1.1_2 ปกติบูรณาการ'!S49</f>
        <v>0</v>
      </c>
      <c r="T49" s="11">
        <f>+'T 1.1_1 ปกติวิชาคณะ'!T49+'T1.1_2 ปกติบูรณาการ'!T49</f>
        <v>0.59113300492610854</v>
      </c>
      <c r="U49" s="92">
        <f>+'T 1.1_1 ปกติวิชาคณะ'!U49+'T1.1_2 ปกติบูรณาการ'!U49</f>
        <v>982.11069255288328</v>
      </c>
      <c r="V49" s="9">
        <f>+'T 1.1_1 ปกติวิชาคณะ'!V49+'T1.1_2 ปกติบูรณาการ'!V49</f>
        <v>0</v>
      </c>
      <c r="W49" s="10">
        <f>+'T 1.1_1 ปกติวิชาคณะ'!W49+'T1.1_2 ปกติบูรณาการ'!W49</f>
        <v>0</v>
      </c>
      <c r="X49" s="10">
        <f>+'T 1.1_1 ปกติวิชาคณะ'!X49+'T1.1_2 ปกติบูรณาการ'!X49</f>
        <v>0</v>
      </c>
      <c r="Y49" s="10">
        <f>+'T 1.1_1 ปกติวิชาคณะ'!Y49+'T1.1_2 ปกติบูรณาการ'!Y49</f>
        <v>0</v>
      </c>
      <c r="Z49" s="10">
        <f>+'T 1.1_1 ปกติวิชาคณะ'!Z49+'T1.1_2 ปกติบูรณาการ'!Z49</f>
        <v>0</v>
      </c>
      <c r="AA49" s="10">
        <f>+'T 1.1_1 ปกติวิชาคณะ'!AA49+'T1.1_2 ปกติบูรณาการ'!AA49</f>
        <v>0</v>
      </c>
      <c r="AB49" s="10">
        <f>+'T 1.1_1 ปกติวิชาคณะ'!AB49+'T1.1_2 ปกติบูรณาการ'!AB49</f>
        <v>0</v>
      </c>
      <c r="AC49" s="10">
        <f>+'T 1.1_1 ปกติวิชาคณะ'!AC49+'T1.1_2 ปกติบูรณาการ'!AC49</f>
        <v>0</v>
      </c>
      <c r="AD49" s="92">
        <f>+'T 1.1_1 ปกติวิชาคณะ'!AD49+'T1.1_2 ปกติบูรณาการ'!AD49</f>
        <v>0</v>
      </c>
      <c r="AE49" s="98">
        <f>+'T 1.1_1 ปกติวิชาคณะ'!AE49+'T1.1_2 ปกติบูรณาการ'!AE49</f>
        <v>982.11069255288328</v>
      </c>
      <c r="AH49" s="109">
        <v>996.42448958840237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f>+'T 1.1_1 ปกติวิชาคณะ'!D50+'T1.1_2 ปกติบูรณาการ'!D50</f>
        <v>0</v>
      </c>
      <c r="E50" s="10">
        <f>+'T 1.1_1 ปกติวิชาคณะ'!E50+'T1.1_2 ปกติบูรณาการ'!E50</f>
        <v>0</v>
      </c>
      <c r="F50" s="10">
        <f>+'T 1.1_1 ปกติวิชาคณะ'!F50+'T1.1_2 ปกติบูรณาการ'!F50</f>
        <v>0</v>
      </c>
      <c r="G50" s="10">
        <f>+'T 1.1_1 ปกติวิชาคณะ'!G50+'T1.1_2 ปกติบูรณาการ'!G50</f>
        <v>0</v>
      </c>
      <c r="H50" s="10">
        <f>+'T 1.1_1 ปกติวิชาคณะ'!H50+'T1.1_2 ปกติบูรณาการ'!H50</f>
        <v>0</v>
      </c>
      <c r="I50" s="10">
        <f>+'T 1.1_1 ปกติวิชาคณะ'!I50+'T1.1_2 ปกติบูรณาการ'!I50</f>
        <v>0</v>
      </c>
      <c r="J50" s="10">
        <f>+'T 1.1_1 ปกติวิชาคณะ'!J50+'T1.1_2 ปกติบูรณาการ'!J50</f>
        <v>0</v>
      </c>
      <c r="K50" s="10">
        <f>+'T 1.1_1 ปกติวิชาคณะ'!K50+'T1.1_2 ปกติบูรณาการ'!K50</f>
        <v>0</v>
      </c>
      <c r="L50" s="10">
        <f>+'T 1.1_1 ปกติวิชาคณะ'!L50+'T1.1_2 ปกติบูรณาการ'!L50</f>
        <v>0</v>
      </c>
      <c r="M50" s="10">
        <f>+'T 1.1_1 ปกติวิชาคณะ'!M50+'T1.1_2 ปกติบูรณาการ'!M50</f>
        <v>78.333333333333343</v>
      </c>
      <c r="N50" s="10">
        <f>+'T 1.1_1 ปกติวิชาคณะ'!N50+'T1.1_2 ปกติบูรณาการ'!N50</f>
        <v>0</v>
      </c>
      <c r="O50" s="10">
        <f>+'T 1.1_1 ปกติวิชาคณะ'!O50+'T1.1_2 ปกติบูรณาการ'!O50</f>
        <v>0</v>
      </c>
      <c r="P50" s="10">
        <f>+'T 1.1_1 ปกติวิชาคณะ'!P50+'T1.1_2 ปกติบูรณาการ'!P50</f>
        <v>0</v>
      </c>
      <c r="Q50" s="10">
        <f>+'T 1.1_1 ปกติวิชาคณะ'!Q50+'T1.1_2 ปกติบูรณาการ'!Q50</f>
        <v>0</v>
      </c>
      <c r="R50" s="10">
        <f>+'T 1.1_1 ปกติวิชาคณะ'!R50+'T1.1_2 ปกติบูรณาการ'!R50</f>
        <v>0</v>
      </c>
      <c r="S50" s="10">
        <f>+'T 1.1_1 ปกติวิชาคณะ'!S50+'T1.1_2 ปกติบูรณาการ'!S50</f>
        <v>0</v>
      </c>
      <c r="T50" s="11">
        <f>+'T 1.1_1 ปกติวิชาคณะ'!T50+'T1.1_2 ปกติบูรณาการ'!T50</f>
        <v>0</v>
      </c>
      <c r="U50" s="92">
        <f>+'T 1.1_1 ปกติวิชาคณะ'!U50+'T1.1_2 ปกติบูรณาการ'!U50</f>
        <v>78.333333333333343</v>
      </c>
      <c r="V50" s="9">
        <f>+'T 1.1_1 ปกติวิชาคณะ'!V50+'T1.1_2 ปกติบูรณาการ'!V50</f>
        <v>0</v>
      </c>
      <c r="W50" s="10">
        <f>+'T 1.1_1 ปกติวิชาคณะ'!W50+'T1.1_2 ปกติบูรณาการ'!W50</f>
        <v>0</v>
      </c>
      <c r="X50" s="10">
        <f>+'T 1.1_1 ปกติวิชาคณะ'!X50+'T1.1_2 ปกติบูรณาการ'!X50</f>
        <v>0</v>
      </c>
      <c r="Y50" s="10">
        <f>+'T 1.1_1 ปกติวิชาคณะ'!Y50+'T1.1_2 ปกติบูรณาการ'!Y50</f>
        <v>0</v>
      </c>
      <c r="Z50" s="10">
        <f>+'T 1.1_1 ปกติวิชาคณะ'!Z50+'T1.1_2 ปกติบูรณาการ'!Z50</f>
        <v>0</v>
      </c>
      <c r="AA50" s="10">
        <f>+'T 1.1_1 ปกติวิชาคณะ'!AA50+'T1.1_2 ปกติบูรณาการ'!AA50</f>
        <v>0</v>
      </c>
      <c r="AB50" s="10">
        <f>+'T 1.1_1 ปกติวิชาคณะ'!AB50+'T1.1_2 ปกติบูรณาการ'!AB50</f>
        <v>0</v>
      </c>
      <c r="AC50" s="10">
        <f>+'T 1.1_1 ปกติวิชาคณะ'!AC50+'T1.1_2 ปกติบูรณาการ'!AC50</f>
        <v>0</v>
      </c>
      <c r="AD50" s="92">
        <f>+'T 1.1_1 ปกติวิชาคณะ'!AD50+'T1.1_2 ปกติบูรณาการ'!AD50</f>
        <v>0</v>
      </c>
      <c r="AE50" s="98">
        <f>+'T 1.1_1 ปกติวิชาคณะ'!AE50+'T1.1_2 ปกติบูรณาการ'!AE50</f>
        <v>78.333333333333343</v>
      </c>
      <c r="AH50" s="109">
        <v>88.583333333333329</v>
      </c>
    </row>
    <row r="51" spans="1:34" s="1" customFormat="1" ht="18" customHeight="1" x14ac:dyDescent="0.2">
      <c r="A51" s="19"/>
      <c r="B51" s="8"/>
      <c r="C51" s="8" t="s">
        <v>26</v>
      </c>
      <c r="D51" s="9">
        <f>+'T 1.1_1 ปกติวิชาคณะ'!D51+'T1.1_2 ปกติบูรณาการ'!D51</f>
        <v>0</v>
      </c>
      <c r="E51" s="10">
        <f>+'T 1.1_1 ปกติวิชาคณะ'!E51+'T1.1_2 ปกติบูรณาการ'!E51</f>
        <v>0</v>
      </c>
      <c r="F51" s="10">
        <f>+'T 1.1_1 ปกติวิชาคณะ'!F51+'T1.1_2 ปกติบูรณาการ'!F51</f>
        <v>0</v>
      </c>
      <c r="G51" s="10">
        <f>+'T 1.1_1 ปกติวิชาคณะ'!G51+'T1.1_2 ปกติบูรณาการ'!G51</f>
        <v>0</v>
      </c>
      <c r="H51" s="10">
        <f>+'T 1.1_1 ปกติวิชาคณะ'!H51+'T1.1_2 ปกติบูรณาการ'!H51</f>
        <v>0</v>
      </c>
      <c r="I51" s="10">
        <f>+'T 1.1_1 ปกติวิชาคณะ'!I51+'T1.1_2 ปกติบูรณาการ'!I51</f>
        <v>0</v>
      </c>
      <c r="J51" s="10">
        <f>+'T 1.1_1 ปกติวิชาคณะ'!J51+'T1.1_2 ปกติบูรณาการ'!J51</f>
        <v>0</v>
      </c>
      <c r="K51" s="10">
        <f>+'T 1.1_1 ปกติวิชาคณะ'!K51+'T1.1_2 ปกติบูรณาการ'!K51</f>
        <v>0</v>
      </c>
      <c r="L51" s="10">
        <f>+'T 1.1_1 ปกติวิชาคณะ'!L51+'T1.1_2 ปกติบูรณาการ'!L51</f>
        <v>0</v>
      </c>
      <c r="M51" s="10">
        <f>+'T 1.1_1 ปกติวิชาคณะ'!M51+'T1.1_2 ปกติบูรณาการ'!M51</f>
        <v>141</v>
      </c>
      <c r="N51" s="10">
        <f>+'T 1.1_1 ปกติวิชาคณะ'!N51+'T1.1_2 ปกติบูรณาการ'!N51</f>
        <v>0</v>
      </c>
      <c r="O51" s="10">
        <f>+'T 1.1_1 ปกติวิชาคณะ'!O51+'T1.1_2 ปกติบูรณาการ'!O51</f>
        <v>0</v>
      </c>
      <c r="P51" s="10">
        <f>+'T 1.1_1 ปกติวิชาคณะ'!P51+'T1.1_2 ปกติบูรณาการ'!P51</f>
        <v>0</v>
      </c>
      <c r="Q51" s="10">
        <f>+'T 1.1_1 ปกติวิชาคณะ'!Q51+'T1.1_2 ปกติบูรณาการ'!Q51</f>
        <v>0</v>
      </c>
      <c r="R51" s="10">
        <f>+'T 1.1_1 ปกติวิชาคณะ'!R51+'T1.1_2 ปกติบูรณาการ'!R51</f>
        <v>0</v>
      </c>
      <c r="S51" s="10">
        <f>+'T 1.1_1 ปกติวิชาคณะ'!S51+'T1.1_2 ปกติบูรณาการ'!S51</f>
        <v>0</v>
      </c>
      <c r="T51" s="11">
        <f>+'T 1.1_1 ปกติวิชาคณะ'!T51+'T1.1_2 ปกติบูรณาการ'!T51</f>
        <v>0</v>
      </c>
      <c r="U51" s="92">
        <f>+'T 1.1_1 ปกติวิชาคณะ'!U51+'T1.1_2 ปกติบูรณาการ'!U51</f>
        <v>141</v>
      </c>
      <c r="V51" s="9">
        <f>+'T 1.1_1 ปกติวิชาคณะ'!V51+'T1.1_2 ปกติบูรณาการ'!V51</f>
        <v>0</v>
      </c>
      <c r="W51" s="10">
        <f>+'T 1.1_1 ปกติวิชาคณะ'!W51+'T1.1_2 ปกติบูรณาการ'!W51</f>
        <v>0</v>
      </c>
      <c r="X51" s="10">
        <f>+'T 1.1_1 ปกติวิชาคณะ'!X51+'T1.1_2 ปกติบูรณาการ'!X51</f>
        <v>0</v>
      </c>
      <c r="Y51" s="10">
        <f>+'T 1.1_1 ปกติวิชาคณะ'!Y51+'T1.1_2 ปกติบูรณาการ'!Y51</f>
        <v>0</v>
      </c>
      <c r="Z51" s="10">
        <f>+'T 1.1_1 ปกติวิชาคณะ'!Z51+'T1.1_2 ปกติบูรณาการ'!Z51</f>
        <v>0</v>
      </c>
      <c r="AA51" s="10">
        <f>+'T 1.1_1 ปกติวิชาคณะ'!AA51+'T1.1_2 ปกติบูรณาการ'!AA51</f>
        <v>0</v>
      </c>
      <c r="AB51" s="10">
        <f>+'T 1.1_1 ปกติวิชาคณะ'!AB51+'T1.1_2 ปกติบูรณาการ'!AB51</f>
        <v>0</v>
      </c>
      <c r="AC51" s="10">
        <f>+'T 1.1_1 ปกติวิชาคณะ'!AC51+'T1.1_2 ปกติบูรณาการ'!AC51</f>
        <v>0</v>
      </c>
      <c r="AD51" s="92">
        <f>+'T 1.1_1 ปกติวิชาคณะ'!AD51+'T1.1_2 ปกติบูรณาการ'!AD51</f>
        <v>0</v>
      </c>
      <c r="AE51" s="98">
        <f>+'T 1.1_1 ปกติวิชาคณะ'!AE51+'T1.1_2 ปกติบูรณาการ'!AE51</f>
        <v>141</v>
      </c>
      <c r="AG51" s="121"/>
      <c r="AH51" s="109">
        <v>159.45000000000005</v>
      </c>
    </row>
    <row r="52" spans="1:34" s="1" customFormat="1" ht="18" customHeight="1" x14ac:dyDescent="0.2">
      <c r="A52" s="20"/>
      <c r="B52" s="21" t="s">
        <v>27</v>
      </c>
      <c r="C52" s="21"/>
      <c r="D52" s="22">
        <f>+'T 1.1_1 ปกติวิชาคณะ'!D52+'T1.1_2 ปกติบูรณาการ'!D52</f>
        <v>41.659663865546221</v>
      </c>
      <c r="E52" s="23">
        <f>+'T 1.1_1 ปกติวิชาคณะ'!E52+'T1.1_2 ปกติบูรณาการ'!E52</f>
        <v>88.162271805273846</v>
      </c>
      <c r="F52" s="23">
        <f>+'T 1.1_1 ปกติวิชาคณะ'!F52+'T1.1_2 ปกติบูรณาการ'!F52</f>
        <v>15.739350912778905</v>
      </c>
      <c r="G52" s="23">
        <f>+'T 1.1_1 ปกติวิชาคณะ'!G52+'T1.1_2 ปกติบูรณาการ'!G52</f>
        <v>2.0554911619820344</v>
      </c>
      <c r="H52" s="23">
        <f>+'T 1.1_1 ปกติวิชาคณะ'!H52+'T1.1_2 ปกติบูรณาการ'!H52</f>
        <v>10.946827006664734</v>
      </c>
      <c r="I52" s="23">
        <f>+'T 1.1_1 ปกติวิชาคณะ'!I52+'T1.1_2 ปกติบูรณาการ'!I52</f>
        <v>10.518255578093306</v>
      </c>
      <c r="J52" s="23">
        <f>+'T 1.1_1 ปกติวิชาคณะ'!J52+'T1.1_2 ปกติบูรณาการ'!J52</f>
        <v>6.4420457838307739</v>
      </c>
      <c r="K52" s="23">
        <f>+'T 1.1_1 ปกติวิชาคณะ'!K52+'T1.1_2 ปกติบูรณาการ'!K52</f>
        <v>0.61677774558099097</v>
      </c>
      <c r="L52" s="23">
        <f>+'T 1.1_1 ปกติวิชาคณะ'!L52+'T1.1_2 ปกติบูรณาการ'!L52</f>
        <v>25.293538104897131</v>
      </c>
      <c r="M52" s="23">
        <f>+'T 1.1_1 ปกติวิชาคณะ'!M52+'T1.1_2 ปกติบูรณาการ'!M52</f>
        <v>898.56186612576073</v>
      </c>
      <c r="N52" s="23">
        <f>+'T 1.1_1 ปกติวิชาคณะ'!N52+'T1.1_2 ปกติบูรณาการ'!N52</f>
        <v>9.1351782092147182</v>
      </c>
      <c r="O52" s="23">
        <f>+'T 1.1_1 ปกติวิชาคณะ'!O52+'T1.1_2 ปกติบูรณาการ'!O52</f>
        <v>0.27731092436974797</v>
      </c>
      <c r="P52" s="23">
        <f>+'T 1.1_1 ปกติวิชาคณะ'!P52+'T1.1_2 ปกติบูรณาการ'!P52</f>
        <v>12.315126050420169</v>
      </c>
      <c r="Q52" s="23">
        <f>+'T 1.1_1 ปกติวิชาคณะ'!Q52+'T1.1_2 ปกติบูรณาการ'!Q52</f>
        <v>0</v>
      </c>
      <c r="R52" s="23">
        <f>+'T 1.1_1 ปกติวิชาคณะ'!R52+'T1.1_2 ปกติบูรณาการ'!R52</f>
        <v>0.79585627354390021</v>
      </c>
      <c r="S52" s="23">
        <f>+'T 1.1_1 ปกติวิชาคณะ'!S52+'T1.1_2 ปกติบูรณาการ'!S52</f>
        <v>0</v>
      </c>
      <c r="T52" s="24">
        <f>+'T 1.1_1 ปกติวิชาคณะ'!T52+'T1.1_2 ปกติบูรณาการ'!T52</f>
        <v>0.59113300492610854</v>
      </c>
      <c r="U52" s="93">
        <f>+'T 1.1_1 ปกติวิชาคณะ'!U52+'T1.1_2 ปกติบูรณาการ'!U52</f>
        <v>1123.1106925528832</v>
      </c>
      <c r="V52" s="22">
        <f>+'T 1.1_1 ปกติวิชาคณะ'!V52+'T1.1_2 ปกติบูรณาการ'!V52</f>
        <v>0</v>
      </c>
      <c r="W52" s="23">
        <f>+'T 1.1_1 ปกติวิชาคณะ'!W52+'T1.1_2 ปกติบูรณาการ'!W52</f>
        <v>0</v>
      </c>
      <c r="X52" s="23">
        <f>+'T 1.1_1 ปกติวิชาคณะ'!X52+'T1.1_2 ปกติบูรณาการ'!X52</f>
        <v>0</v>
      </c>
      <c r="Y52" s="23">
        <f>+'T 1.1_1 ปกติวิชาคณะ'!Y52+'T1.1_2 ปกติบูรณาการ'!Y52</f>
        <v>0</v>
      </c>
      <c r="Z52" s="23">
        <f>+'T 1.1_1 ปกติวิชาคณะ'!Z52+'T1.1_2 ปกติบูรณาการ'!Z52</f>
        <v>0</v>
      </c>
      <c r="AA52" s="23">
        <f>+'T 1.1_1 ปกติวิชาคณะ'!AA52+'T1.1_2 ปกติบูรณาการ'!AA52</f>
        <v>0</v>
      </c>
      <c r="AB52" s="23">
        <f>+'T 1.1_1 ปกติวิชาคณะ'!AB52+'T1.1_2 ปกติบูรณาการ'!AB52</f>
        <v>0</v>
      </c>
      <c r="AC52" s="23">
        <f>+'T 1.1_1 ปกติวิชาคณะ'!AC52+'T1.1_2 ปกติบูรณาการ'!AC52</f>
        <v>0</v>
      </c>
      <c r="AD52" s="93">
        <f>+'T 1.1_1 ปกติวิชาคณะ'!AD52+'T1.1_2 ปกติบูรณาการ'!AD52</f>
        <v>0</v>
      </c>
      <c r="AE52" s="115">
        <f>+'T 1.1_1 ปกติวิชาคณะ'!AE52+'T1.1_2 ปกติบูรณาการ'!AE52</f>
        <v>1123.1106925528832</v>
      </c>
      <c r="AG52" s="121">
        <f>+AE52-AH52</f>
        <v>-32.763797035519246</v>
      </c>
      <c r="AH52" s="110">
        <v>1155.8744895884024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f>+'T 1.1_1 ปกติวิชาคณะ'!D53+'T1.1_2 ปกติบูรณาการ'!D53</f>
        <v>61.019771682257804</v>
      </c>
      <c r="E53" s="17">
        <f>+'T 1.1_1 ปกติวิชาคณะ'!E53+'T1.1_2 ปกติบูรณาการ'!E53</f>
        <v>34.245184606048014</v>
      </c>
      <c r="F53" s="17">
        <f>+'T 1.1_1 ปกติวิชาคณะ'!F53+'T1.1_2 ปกติบูรณาการ'!F53</f>
        <v>39.782841998217634</v>
      </c>
      <c r="G53" s="17">
        <f>+'T 1.1_1 ปกติวิชาคณะ'!G53+'T1.1_2 ปกติบูรณาการ'!G53</f>
        <v>82.172521500467454</v>
      </c>
      <c r="H53" s="17">
        <f>+'T 1.1_1 ปกติวิชาคณะ'!H53+'T1.1_2 ปกติบูรณาการ'!H53</f>
        <v>84.399826410720436</v>
      </c>
      <c r="I53" s="17">
        <f>+'T 1.1_1 ปกติวิชาคณะ'!I53+'T1.1_2 ปกติบูรณาการ'!I53</f>
        <v>80.991177290695049</v>
      </c>
      <c r="J53" s="17">
        <f>+'T 1.1_1 ปกติวิชาคณะ'!J53+'T1.1_2 ปกติบูรณาการ'!J53</f>
        <v>39.340017933002741</v>
      </c>
      <c r="K53" s="17">
        <f>+'T 1.1_1 ปกติวิชาคณะ'!K53+'T1.1_2 ปกติบูรณาการ'!K53</f>
        <v>17.851340874671273</v>
      </c>
      <c r="L53" s="17">
        <f>+'T 1.1_1 ปกติวิชาคณะ'!L53+'T1.1_2 ปกติบูรณาการ'!L53</f>
        <v>13.314553342482082</v>
      </c>
      <c r="M53" s="17">
        <f>+'T 1.1_1 ปกติวิชาคณะ'!M53+'T1.1_2 ปกติบูรณาการ'!M53</f>
        <v>45.548323428265249</v>
      </c>
      <c r="N53" s="17">
        <f>+'T 1.1_1 ปกติวิชาคณะ'!N53+'T1.1_2 ปกติบูรณาการ'!N53</f>
        <v>932.80526043859322</v>
      </c>
      <c r="O53" s="17">
        <f>+'T 1.1_1 ปกติวิชาคณะ'!O53+'T1.1_2 ปกติบูรณาการ'!O53</f>
        <v>3.0441176470588234</v>
      </c>
      <c r="P53" s="17">
        <f>+'T 1.1_1 ปกติวิชาคณะ'!P53+'T1.1_2 ปกติบูรณาการ'!P53</f>
        <v>68.979094656730609</v>
      </c>
      <c r="Q53" s="17">
        <f>+'T 1.1_1 ปกติวิชาคณะ'!Q53+'T1.1_2 ปกติบูรณาการ'!Q53</f>
        <v>0</v>
      </c>
      <c r="R53" s="17">
        <f>+'T 1.1_1 ปกติวิชาคณะ'!R53+'T1.1_2 ปกติบูรณาการ'!R53</f>
        <v>7.2788467110982324</v>
      </c>
      <c r="S53" s="17">
        <f>+'T 1.1_1 ปกติวิชาคณะ'!S53+'T1.1_2 ปกติบูรณาการ'!S53</f>
        <v>0</v>
      </c>
      <c r="T53" s="18">
        <f>+'T 1.1_1 ปกติวิชาคณะ'!T53+'T1.1_2 ปกติบูรณาการ'!T53</f>
        <v>13.540337774667446</v>
      </c>
      <c r="U53" s="91">
        <f>+'T 1.1_1 ปกติวิชาคณะ'!U53+'T1.1_2 ปกติบูรณาการ'!U53</f>
        <v>1524.3132162949762</v>
      </c>
      <c r="V53" s="16">
        <f>+'T 1.1_1 ปกติวิชาคณะ'!V53+'T1.1_2 ปกติบูรณาการ'!V53</f>
        <v>0</v>
      </c>
      <c r="W53" s="17">
        <f>+'T 1.1_1 ปกติวิชาคณะ'!W53+'T1.1_2 ปกติบูรณาการ'!W53</f>
        <v>0</v>
      </c>
      <c r="X53" s="17">
        <f>+'T 1.1_1 ปกติวิชาคณะ'!X53+'T1.1_2 ปกติบูรณาการ'!X53</f>
        <v>0</v>
      </c>
      <c r="Y53" s="17">
        <f>+'T 1.1_1 ปกติวิชาคณะ'!Y53+'T1.1_2 ปกติบูรณาการ'!Y53</f>
        <v>0</v>
      </c>
      <c r="Z53" s="17">
        <f>+'T 1.1_1 ปกติวิชาคณะ'!Z53+'T1.1_2 ปกติบูรณาการ'!Z53</f>
        <v>0</v>
      </c>
      <c r="AA53" s="17">
        <f>+'T 1.1_1 ปกติวิชาคณะ'!AA53+'T1.1_2 ปกติบูรณาการ'!AA53</f>
        <v>0</v>
      </c>
      <c r="AB53" s="17">
        <f>+'T 1.1_1 ปกติวิชาคณะ'!AB53+'T1.1_2 ปกติบูรณาการ'!AB53</f>
        <v>0</v>
      </c>
      <c r="AC53" s="17">
        <f>+'T 1.1_1 ปกติวิชาคณะ'!AC53+'T1.1_2 ปกติบูรณาการ'!AC53</f>
        <v>0</v>
      </c>
      <c r="AD53" s="91">
        <f>+'T 1.1_1 ปกติวิชาคณะ'!AD53+'T1.1_2 ปกติบูรณาการ'!AD53</f>
        <v>0</v>
      </c>
      <c r="AE53" s="97">
        <f>+'T 1.1_1 ปกติวิชาคณะ'!AE53+'T1.1_2 ปกติบูรณาการ'!AE53</f>
        <v>1524.3132162949762</v>
      </c>
      <c r="AH53" s="108">
        <v>1881.5592763241696</v>
      </c>
    </row>
    <row r="54" spans="1:34" s="1" customFormat="1" ht="18" customHeight="1" x14ac:dyDescent="0.2">
      <c r="A54" s="19"/>
      <c r="B54" s="8"/>
      <c r="C54" s="8" t="s">
        <v>24</v>
      </c>
      <c r="D54" s="9">
        <f>+'T 1.1_1 ปกติวิชาคณะ'!D54+'T1.1_2 ปกติบูรณาการ'!D54</f>
        <v>0</v>
      </c>
      <c r="E54" s="10">
        <f>+'T 1.1_1 ปกติวิชาคณะ'!E54+'T1.1_2 ปกติบูรณาการ'!E54</f>
        <v>0</v>
      </c>
      <c r="F54" s="10">
        <f>+'T 1.1_1 ปกติวิชาคณะ'!F54+'T1.1_2 ปกติบูรณาการ'!F54</f>
        <v>0</v>
      </c>
      <c r="G54" s="10">
        <f>+'T 1.1_1 ปกติวิชาคณะ'!G54+'T1.1_2 ปกติบูรณาการ'!G54</f>
        <v>0</v>
      </c>
      <c r="H54" s="10">
        <f>+'T 1.1_1 ปกติวิชาคณะ'!H54+'T1.1_2 ปกติบูรณาการ'!H54</f>
        <v>0</v>
      </c>
      <c r="I54" s="10">
        <f>+'T 1.1_1 ปกติวิชาคณะ'!I54+'T1.1_2 ปกติบูรณาการ'!I54</f>
        <v>0</v>
      </c>
      <c r="J54" s="10">
        <f>+'T 1.1_1 ปกติวิชาคณะ'!J54+'T1.1_2 ปกติบูรณาการ'!J54</f>
        <v>0</v>
      </c>
      <c r="K54" s="10">
        <f>+'T 1.1_1 ปกติวิชาคณะ'!K54+'T1.1_2 ปกติบูรณาการ'!K54</f>
        <v>0</v>
      </c>
      <c r="L54" s="10">
        <f>+'T 1.1_1 ปกติวิชาคณะ'!L54+'T1.1_2 ปกติบูรณาการ'!L54</f>
        <v>0</v>
      </c>
      <c r="M54" s="10">
        <f>+'T 1.1_1 ปกติวิชาคณะ'!M54+'T1.1_2 ปกติบูรณาการ'!M54</f>
        <v>0</v>
      </c>
      <c r="N54" s="10">
        <f>+'T 1.1_1 ปกติวิชาคณะ'!N54+'T1.1_2 ปกติบูรณาการ'!N54</f>
        <v>0</v>
      </c>
      <c r="O54" s="10">
        <f>+'T 1.1_1 ปกติวิชาคณะ'!O54+'T1.1_2 ปกติบูรณาการ'!O54</f>
        <v>0</v>
      </c>
      <c r="P54" s="10">
        <f>+'T 1.1_1 ปกติวิชาคณะ'!P54+'T1.1_2 ปกติบูรณาการ'!P54</f>
        <v>0</v>
      </c>
      <c r="Q54" s="10">
        <f>+'T 1.1_1 ปกติวิชาคณะ'!Q54+'T1.1_2 ปกติบูรณาการ'!Q54</f>
        <v>0</v>
      </c>
      <c r="R54" s="10">
        <f>+'T 1.1_1 ปกติวิชาคณะ'!R54+'T1.1_2 ปกติบูรณาการ'!R54</f>
        <v>0</v>
      </c>
      <c r="S54" s="10">
        <f>+'T 1.1_1 ปกติวิชาคณะ'!S54+'T1.1_2 ปกติบูรณาการ'!S54</f>
        <v>0</v>
      </c>
      <c r="T54" s="11">
        <f>+'T 1.1_1 ปกติวิชาคณะ'!T54+'T1.1_2 ปกติบูรณาการ'!T54</f>
        <v>0</v>
      </c>
      <c r="U54" s="92">
        <f>+'T 1.1_1 ปกติวิชาคณะ'!U54+'T1.1_2 ปกติบูรณาการ'!U54</f>
        <v>0</v>
      </c>
      <c r="V54" s="9">
        <f>+'T 1.1_1 ปกติวิชาคณะ'!V54+'T1.1_2 ปกติบูรณาการ'!V54</f>
        <v>0</v>
      </c>
      <c r="W54" s="10">
        <f>+'T 1.1_1 ปกติวิชาคณะ'!W54+'T1.1_2 ปกติบูรณาการ'!W54</f>
        <v>0</v>
      </c>
      <c r="X54" s="10">
        <f>+'T 1.1_1 ปกติวิชาคณะ'!X54+'T1.1_2 ปกติบูรณาการ'!X54</f>
        <v>0</v>
      </c>
      <c r="Y54" s="10">
        <f>+'T 1.1_1 ปกติวิชาคณะ'!Y54+'T1.1_2 ปกติบูรณาการ'!Y54</f>
        <v>0</v>
      </c>
      <c r="Z54" s="10">
        <f>+'T 1.1_1 ปกติวิชาคณะ'!Z54+'T1.1_2 ปกติบูรณาการ'!Z54</f>
        <v>0</v>
      </c>
      <c r="AA54" s="10">
        <f>+'T 1.1_1 ปกติวิชาคณะ'!AA54+'T1.1_2 ปกติบูรณาการ'!AA54</f>
        <v>0</v>
      </c>
      <c r="AB54" s="10">
        <f>+'T 1.1_1 ปกติวิชาคณะ'!AB54+'T1.1_2 ปกติบูรณาการ'!AB54</f>
        <v>0</v>
      </c>
      <c r="AC54" s="10">
        <f>+'T 1.1_1 ปกติวิชาคณะ'!AC54+'T1.1_2 ปกติบูรณาการ'!AC54</f>
        <v>0</v>
      </c>
      <c r="AD54" s="92">
        <f>+'T 1.1_1 ปกติวิชาคณะ'!AD54+'T1.1_2 ปกติบูรณาการ'!AD54</f>
        <v>0</v>
      </c>
      <c r="AE54" s="98">
        <f>+'T 1.1_1 ปกติวิชาคณะ'!AE54+'T1.1_2 ปกติบูรณาการ'!AE54</f>
        <v>0</v>
      </c>
      <c r="AH54" s="109">
        <v>2.9999999999999996</v>
      </c>
    </row>
    <row r="55" spans="1:34" s="1" customFormat="1" ht="18" customHeight="1" x14ac:dyDescent="0.2">
      <c r="A55" s="19"/>
      <c r="B55" s="8"/>
      <c r="C55" s="8" t="s">
        <v>21</v>
      </c>
      <c r="D55" s="9">
        <f>+'T 1.1_1 ปกติวิชาคณะ'!D55+'T1.1_2 ปกติบูรณาการ'!D55</f>
        <v>61.019771682257804</v>
      </c>
      <c r="E55" s="10">
        <f>+'T 1.1_1 ปกติวิชาคณะ'!E55+'T1.1_2 ปกติบูรณาการ'!E55</f>
        <v>34.245184606048014</v>
      </c>
      <c r="F55" s="10">
        <f>+'T 1.1_1 ปกติวิชาคณะ'!F55+'T1.1_2 ปกติบูรณาการ'!F55</f>
        <v>39.782841998217634</v>
      </c>
      <c r="G55" s="10">
        <f>+'T 1.1_1 ปกติวิชาคณะ'!G55+'T1.1_2 ปกติบูรณาการ'!G55</f>
        <v>82.172521500467454</v>
      </c>
      <c r="H55" s="10">
        <f>+'T 1.1_1 ปกติวิชาคณะ'!H55+'T1.1_2 ปกติบูรณาการ'!H55</f>
        <v>84.399826410720436</v>
      </c>
      <c r="I55" s="10">
        <f>+'T 1.1_1 ปกติวิชาคณะ'!I55+'T1.1_2 ปกติบูรณาการ'!I55</f>
        <v>80.991177290695049</v>
      </c>
      <c r="J55" s="10">
        <f>+'T 1.1_1 ปกติวิชาคณะ'!J55+'T1.1_2 ปกติบูรณาการ'!J55</f>
        <v>39.340017933002741</v>
      </c>
      <c r="K55" s="10">
        <f>+'T 1.1_1 ปกติวิชาคณะ'!K55+'T1.1_2 ปกติบูรณาการ'!K55</f>
        <v>17.851340874671273</v>
      </c>
      <c r="L55" s="10">
        <f>+'T 1.1_1 ปกติวิชาคณะ'!L55+'T1.1_2 ปกติบูรณาการ'!L55</f>
        <v>13.314553342482082</v>
      </c>
      <c r="M55" s="10">
        <f>+'T 1.1_1 ปกติวิชาคณะ'!M55+'T1.1_2 ปกติบูรณาการ'!M55</f>
        <v>45.548323428265249</v>
      </c>
      <c r="N55" s="10">
        <f>+'T 1.1_1 ปกติวิชาคณะ'!N55+'T1.1_2 ปกติบูรณาการ'!N55</f>
        <v>932.80526043859322</v>
      </c>
      <c r="O55" s="10">
        <f>+'T 1.1_1 ปกติวิชาคณะ'!O55+'T1.1_2 ปกติบูรณาการ'!O55</f>
        <v>3.0441176470588234</v>
      </c>
      <c r="P55" s="10">
        <f>+'T 1.1_1 ปกติวิชาคณะ'!P55+'T1.1_2 ปกติบูรณาการ'!P55</f>
        <v>68.979094656730609</v>
      </c>
      <c r="Q55" s="10">
        <f>+'T 1.1_1 ปกติวิชาคณะ'!Q55+'T1.1_2 ปกติบูรณาการ'!Q55</f>
        <v>0</v>
      </c>
      <c r="R55" s="10">
        <f>+'T 1.1_1 ปกติวิชาคณะ'!R55+'T1.1_2 ปกติบูรณาการ'!R55</f>
        <v>7.2788467110982324</v>
      </c>
      <c r="S55" s="10">
        <f>+'T 1.1_1 ปกติวิชาคณะ'!S55+'T1.1_2 ปกติบูรณาการ'!S55</f>
        <v>0</v>
      </c>
      <c r="T55" s="11">
        <f>+'T 1.1_1 ปกติวิชาคณะ'!T55+'T1.1_2 ปกติบูรณาการ'!T55</f>
        <v>13.540337774667446</v>
      </c>
      <c r="U55" s="92">
        <f>+'T 1.1_1 ปกติวิชาคณะ'!U55+'T1.1_2 ปกติบูรณาการ'!U55</f>
        <v>1524.3132162949762</v>
      </c>
      <c r="V55" s="9">
        <f>+'T 1.1_1 ปกติวิชาคณะ'!V55+'T1.1_2 ปกติบูรณาการ'!V55</f>
        <v>0</v>
      </c>
      <c r="W55" s="10">
        <f>+'T 1.1_1 ปกติวิชาคณะ'!W55+'T1.1_2 ปกติบูรณาการ'!W55</f>
        <v>0</v>
      </c>
      <c r="X55" s="10">
        <f>+'T 1.1_1 ปกติวิชาคณะ'!X55+'T1.1_2 ปกติบูรณาการ'!X55</f>
        <v>0</v>
      </c>
      <c r="Y55" s="10">
        <f>+'T 1.1_1 ปกติวิชาคณะ'!Y55+'T1.1_2 ปกติบูรณาการ'!Y55</f>
        <v>0</v>
      </c>
      <c r="Z55" s="10">
        <f>+'T 1.1_1 ปกติวิชาคณะ'!Z55+'T1.1_2 ปกติบูรณาการ'!Z55</f>
        <v>0</v>
      </c>
      <c r="AA55" s="10">
        <f>+'T 1.1_1 ปกติวิชาคณะ'!AA55+'T1.1_2 ปกติบูรณาการ'!AA55</f>
        <v>0</v>
      </c>
      <c r="AB55" s="10">
        <f>+'T 1.1_1 ปกติวิชาคณะ'!AB55+'T1.1_2 ปกติบูรณาการ'!AB55</f>
        <v>0</v>
      </c>
      <c r="AC55" s="10">
        <f>+'T 1.1_1 ปกติวิชาคณะ'!AC55+'T1.1_2 ปกติบูรณาการ'!AC55</f>
        <v>0</v>
      </c>
      <c r="AD55" s="92">
        <f>+'T 1.1_1 ปกติวิชาคณะ'!AD55+'T1.1_2 ปกติบูรณาการ'!AD55</f>
        <v>0</v>
      </c>
      <c r="AE55" s="98">
        <f>+'T 1.1_1 ปกติวิชาคณะ'!AE55+'T1.1_2 ปกติบูรณาการ'!AE55</f>
        <v>1524.3132162949762</v>
      </c>
      <c r="AH55" s="109">
        <v>1884.5592763241696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f>+'T 1.1_1 ปกติวิชาคณะ'!D56+'T1.1_2 ปกติบูรณาการ'!D56</f>
        <v>0</v>
      </c>
      <c r="E56" s="10">
        <f>+'T 1.1_1 ปกติวิชาคณะ'!E56+'T1.1_2 ปกติบูรณาการ'!E56</f>
        <v>0</v>
      </c>
      <c r="F56" s="10">
        <f>+'T 1.1_1 ปกติวิชาคณะ'!F56+'T1.1_2 ปกติบูรณาการ'!F56</f>
        <v>0</v>
      </c>
      <c r="G56" s="10">
        <f>+'T 1.1_1 ปกติวิชาคณะ'!G56+'T1.1_2 ปกติบูรณาการ'!G56</f>
        <v>0</v>
      </c>
      <c r="H56" s="10">
        <f>+'T 1.1_1 ปกติวิชาคณะ'!H56+'T1.1_2 ปกติบูรณาการ'!H56</f>
        <v>0.25</v>
      </c>
      <c r="I56" s="10">
        <f>+'T 1.1_1 ปกติวิชาคณะ'!I56+'T1.1_2 ปกติบูรณาการ'!I56</f>
        <v>0</v>
      </c>
      <c r="J56" s="10">
        <f>+'T 1.1_1 ปกติวิชาคณะ'!J56+'T1.1_2 ปกติบูรณาการ'!J56</f>
        <v>0</v>
      </c>
      <c r="K56" s="10">
        <f>+'T 1.1_1 ปกติวิชาคณะ'!K56+'T1.1_2 ปกติบูรณาการ'!K56</f>
        <v>0</v>
      </c>
      <c r="L56" s="10">
        <f>+'T 1.1_1 ปกติวิชาคณะ'!L56+'T1.1_2 ปกติบูรณาการ'!L56</f>
        <v>0</v>
      </c>
      <c r="M56" s="10">
        <f>+'T 1.1_1 ปกติวิชาคณะ'!M56+'T1.1_2 ปกติบูรณาการ'!M56</f>
        <v>0</v>
      </c>
      <c r="N56" s="10">
        <f>+'T 1.1_1 ปกติวิชาคณะ'!N56+'T1.1_2 ปกติบูรณาการ'!N56</f>
        <v>84.583333333333329</v>
      </c>
      <c r="O56" s="10">
        <f>+'T 1.1_1 ปกติวิชาคณะ'!O56+'T1.1_2 ปกติบูรณาการ'!O56</f>
        <v>0</v>
      </c>
      <c r="P56" s="10">
        <f>+'T 1.1_1 ปกติวิชาคณะ'!P56+'T1.1_2 ปกติบูรณาการ'!P56</f>
        <v>0</v>
      </c>
      <c r="Q56" s="10">
        <f>+'T 1.1_1 ปกติวิชาคณะ'!Q56+'T1.1_2 ปกติบูรณาการ'!Q56</f>
        <v>0</v>
      </c>
      <c r="R56" s="10">
        <f>+'T 1.1_1 ปกติวิชาคณะ'!R56+'T1.1_2 ปกติบูรณาการ'!R56</f>
        <v>0</v>
      </c>
      <c r="S56" s="10">
        <f>+'T 1.1_1 ปกติวิชาคณะ'!S56+'T1.1_2 ปกติบูรณาการ'!S56</f>
        <v>0</v>
      </c>
      <c r="T56" s="11">
        <f>+'T 1.1_1 ปกติวิชาคณะ'!T56+'T1.1_2 ปกติบูรณาการ'!T56</f>
        <v>0</v>
      </c>
      <c r="U56" s="92">
        <f>+'T 1.1_1 ปกติวิชาคณะ'!U56+'T1.1_2 ปกติบูรณาการ'!U56</f>
        <v>84.833333333333329</v>
      </c>
      <c r="V56" s="9">
        <f>+'T 1.1_1 ปกติวิชาคณะ'!V56+'T1.1_2 ปกติบูรณาการ'!V56</f>
        <v>0</v>
      </c>
      <c r="W56" s="10">
        <f>+'T 1.1_1 ปกติวิชาคณะ'!W56+'T1.1_2 ปกติบูรณาการ'!W56</f>
        <v>0</v>
      </c>
      <c r="X56" s="10">
        <f>+'T 1.1_1 ปกติวิชาคณะ'!X56+'T1.1_2 ปกติบูรณาการ'!X56</f>
        <v>0</v>
      </c>
      <c r="Y56" s="10">
        <f>+'T 1.1_1 ปกติวิชาคณะ'!Y56+'T1.1_2 ปกติบูรณาการ'!Y56</f>
        <v>0</v>
      </c>
      <c r="Z56" s="10">
        <f>+'T 1.1_1 ปกติวิชาคณะ'!Z56+'T1.1_2 ปกติบูรณาการ'!Z56</f>
        <v>0</v>
      </c>
      <c r="AA56" s="10">
        <f>+'T 1.1_1 ปกติวิชาคณะ'!AA56+'T1.1_2 ปกติบูรณาการ'!AA56</f>
        <v>0</v>
      </c>
      <c r="AB56" s="10">
        <f>+'T 1.1_1 ปกติวิชาคณะ'!AB56+'T1.1_2 ปกติบูรณาการ'!AB56</f>
        <v>0</v>
      </c>
      <c r="AC56" s="10">
        <f>+'T 1.1_1 ปกติวิชาคณะ'!AC56+'T1.1_2 ปกติบูรณาการ'!AC56</f>
        <v>0</v>
      </c>
      <c r="AD56" s="92">
        <f>+'T 1.1_1 ปกติวิชาคณะ'!AD56+'T1.1_2 ปกติบูรณาการ'!AD56</f>
        <v>0</v>
      </c>
      <c r="AE56" s="98">
        <f>+'T 1.1_1 ปกติวิชาคณะ'!AE56+'T1.1_2 ปกติบูรณาการ'!AE56</f>
        <v>84.833333333333329</v>
      </c>
      <c r="AH56" s="109">
        <v>129.16666666666666</v>
      </c>
    </row>
    <row r="57" spans="1:34" s="1" customFormat="1" ht="18" customHeight="1" x14ac:dyDescent="0.2">
      <c r="A57" s="19"/>
      <c r="B57" s="8"/>
      <c r="C57" s="8" t="s">
        <v>26</v>
      </c>
      <c r="D57" s="9">
        <f>+'T 1.1_1 ปกติวิชาคณะ'!D57+'T1.1_2 ปกติบูรณาการ'!D57</f>
        <v>0</v>
      </c>
      <c r="E57" s="10">
        <f>+'T 1.1_1 ปกติวิชาคณะ'!E57+'T1.1_2 ปกติบูรณาการ'!E57</f>
        <v>0</v>
      </c>
      <c r="F57" s="10">
        <f>+'T 1.1_1 ปกติวิชาคณะ'!F57+'T1.1_2 ปกติบูรณาการ'!F57</f>
        <v>0</v>
      </c>
      <c r="G57" s="10">
        <f>+'T 1.1_1 ปกติวิชาคณะ'!G57+'T1.1_2 ปกติบูรณาการ'!G57</f>
        <v>0</v>
      </c>
      <c r="H57" s="10">
        <f>+'T 1.1_1 ปกติวิชาคณะ'!H57+'T1.1_2 ปกติบูรณาการ'!H57</f>
        <v>0.45</v>
      </c>
      <c r="I57" s="10">
        <f>+'T 1.1_1 ปกติวิชาคณะ'!I57+'T1.1_2 ปกติบูรณาการ'!I57</f>
        <v>0</v>
      </c>
      <c r="J57" s="10">
        <f>+'T 1.1_1 ปกติวิชาคณะ'!J57+'T1.1_2 ปกติบูรณาการ'!J57</f>
        <v>0</v>
      </c>
      <c r="K57" s="10">
        <f>+'T 1.1_1 ปกติวิชาคณะ'!K57+'T1.1_2 ปกติบูรณาการ'!K57</f>
        <v>0</v>
      </c>
      <c r="L57" s="10">
        <f>+'T 1.1_1 ปกติวิชาคณะ'!L57+'T1.1_2 ปกติบูรณาการ'!L57</f>
        <v>0</v>
      </c>
      <c r="M57" s="10">
        <f>+'T 1.1_1 ปกติวิชาคณะ'!M57+'T1.1_2 ปกติบูรณาการ'!M57</f>
        <v>0</v>
      </c>
      <c r="N57" s="10">
        <f>+'T 1.1_1 ปกติวิชาคณะ'!N57+'T1.1_2 ปกติบูรณาการ'!N57</f>
        <v>152.25</v>
      </c>
      <c r="O57" s="10">
        <f>+'T 1.1_1 ปกติวิชาคณะ'!O57+'T1.1_2 ปกติบูรณาการ'!O57</f>
        <v>0</v>
      </c>
      <c r="P57" s="10">
        <f>+'T 1.1_1 ปกติวิชาคณะ'!P57+'T1.1_2 ปกติบูรณาการ'!P57</f>
        <v>0</v>
      </c>
      <c r="Q57" s="10">
        <f>+'T 1.1_1 ปกติวิชาคณะ'!Q57+'T1.1_2 ปกติบูรณาการ'!Q57</f>
        <v>0</v>
      </c>
      <c r="R57" s="10">
        <f>+'T 1.1_1 ปกติวิชาคณะ'!R57+'T1.1_2 ปกติบูรณาการ'!R57</f>
        <v>0</v>
      </c>
      <c r="S57" s="10">
        <f>+'T 1.1_1 ปกติวิชาคณะ'!S57+'T1.1_2 ปกติบูรณาการ'!S57</f>
        <v>0</v>
      </c>
      <c r="T57" s="11">
        <f>+'T 1.1_1 ปกติวิชาคณะ'!T57+'T1.1_2 ปกติบูรณาการ'!T57</f>
        <v>0</v>
      </c>
      <c r="U57" s="92">
        <f>+'T 1.1_1 ปกติวิชาคณะ'!U57+'T1.1_2 ปกติบูรณาการ'!U57</f>
        <v>152.70000000000002</v>
      </c>
      <c r="V57" s="9">
        <f>+'T 1.1_1 ปกติวิชาคณะ'!V57+'T1.1_2 ปกติบูรณาการ'!V57</f>
        <v>0</v>
      </c>
      <c r="W57" s="10">
        <f>+'T 1.1_1 ปกติวิชาคณะ'!W57+'T1.1_2 ปกติบูรณาการ'!W57</f>
        <v>0</v>
      </c>
      <c r="X57" s="10">
        <f>+'T 1.1_1 ปกติวิชาคณะ'!X57+'T1.1_2 ปกติบูรณาการ'!X57</f>
        <v>0</v>
      </c>
      <c r="Y57" s="10">
        <f>+'T 1.1_1 ปกติวิชาคณะ'!Y57+'T1.1_2 ปกติบูรณาการ'!Y57</f>
        <v>0</v>
      </c>
      <c r="Z57" s="10">
        <f>+'T 1.1_1 ปกติวิชาคณะ'!Z57+'T1.1_2 ปกติบูรณาการ'!Z57</f>
        <v>0</v>
      </c>
      <c r="AA57" s="10">
        <f>+'T 1.1_1 ปกติวิชาคณะ'!AA57+'T1.1_2 ปกติบูรณาการ'!AA57</f>
        <v>0</v>
      </c>
      <c r="AB57" s="10">
        <f>+'T 1.1_1 ปกติวิชาคณะ'!AB57+'T1.1_2 ปกติบูรณาการ'!AB57</f>
        <v>0</v>
      </c>
      <c r="AC57" s="10">
        <f>+'T 1.1_1 ปกติวิชาคณะ'!AC57+'T1.1_2 ปกติบูรณาการ'!AC57</f>
        <v>0</v>
      </c>
      <c r="AD57" s="92">
        <f>+'T 1.1_1 ปกติวิชาคณะ'!AD57+'T1.1_2 ปกติบูรณาการ'!AD57</f>
        <v>0</v>
      </c>
      <c r="AE57" s="98">
        <f>+'T 1.1_1 ปกติวิชาคณะ'!AE57+'T1.1_2 ปกติบูรณาการ'!AE57</f>
        <v>152.70000000000002</v>
      </c>
      <c r="AH57" s="109">
        <v>232.5</v>
      </c>
    </row>
    <row r="58" spans="1:34" s="1" customFormat="1" ht="18" customHeight="1" x14ac:dyDescent="0.2">
      <c r="A58" s="20"/>
      <c r="B58" s="21" t="s">
        <v>27</v>
      </c>
      <c r="C58" s="21"/>
      <c r="D58" s="22">
        <f>+'T 1.1_1 ปกติวิชาคณะ'!D58+'T1.1_2 ปกติบูรณาการ'!D58</f>
        <v>61.019771682257804</v>
      </c>
      <c r="E58" s="23">
        <f>+'T 1.1_1 ปกติวิชาคณะ'!E58+'T1.1_2 ปกติบูรณาการ'!E58</f>
        <v>34.245184606048014</v>
      </c>
      <c r="F58" s="23">
        <f>+'T 1.1_1 ปกติวิชาคณะ'!F58+'T1.1_2 ปกติบูรณาการ'!F58</f>
        <v>39.782841998217634</v>
      </c>
      <c r="G58" s="23">
        <f>+'T 1.1_1 ปกติวิชาคณะ'!G58+'T1.1_2 ปกติบูรณาการ'!G58</f>
        <v>82.172521500467454</v>
      </c>
      <c r="H58" s="23">
        <f>+'T 1.1_1 ปกติวิชาคณะ'!H58+'T1.1_2 ปกติบูรณาการ'!H58</f>
        <v>84.849826410720439</v>
      </c>
      <c r="I58" s="23">
        <f>+'T 1.1_1 ปกติวิชาคณะ'!I58+'T1.1_2 ปกติบูรณาการ'!I58</f>
        <v>80.991177290695049</v>
      </c>
      <c r="J58" s="23">
        <f>+'T 1.1_1 ปกติวิชาคณะ'!J58+'T1.1_2 ปกติบูรณาการ'!J58</f>
        <v>39.340017933002741</v>
      </c>
      <c r="K58" s="23">
        <f>+'T 1.1_1 ปกติวิชาคณะ'!K58+'T1.1_2 ปกติบูรณาการ'!K58</f>
        <v>17.851340874671273</v>
      </c>
      <c r="L58" s="23">
        <f>+'T 1.1_1 ปกติวิชาคณะ'!L58+'T1.1_2 ปกติบูรณาการ'!L58</f>
        <v>13.314553342482082</v>
      </c>
      <c r="M58" s="23">
        <f>+'T 1.1_1 ปกติวิชาคณะ'!M58+'T1.1_2 ปกติบูรณาการ'!M58</f>
        <v>45.548323428265249</v>
      </c>
      <c r="N58" s="23">
        <f>+'T 1.1_1 ปกติวิชาคณะ'!N58+'T1.1_2 ปกติบูรณาการ'!N58</f>
        <v>1085.0552604385935</v>
      </c>
      <c r="O58" s="23">
        <f>+'T 1.1_1 ปกติวิชาคณะ'!O58+'T1.1_2 ปกติบูรณาการ'!O58</f>
        <v>3.0441176470588234</v>
      </c>
      <c r="P58" s="23">
        <f>+'T 1.1_1 ปกติวิชาคณะ'!P58+'T1.1_2 ปกติบูรณาการ'!P58</f>
        <v>68.979094656730609</v>
      </c>
      <c r="Q58" s="23">
        <f>+'T 1.1_1 ปกติวิชาคณะ'!Q58+'T1.1_2 ปกติบูรณาการ'!Q58</f>
        <v>0</v>
      </c>
      <c r="R58" s="23">
        <f>+'T 1.1_1 ปกติวิชาคณะ'!R58+'T1.1_2 ปกติบูรณาการ'!R58</f>
        <v>7.2788467110982324</v>
      </c>
      <c r="S58" s="23">
        <f>+'T 1.1_1 ปกติวิชาคณะ'!S58+'T1.1_2 ปกติบูรณาการ'!S58</f>
        <v>0</v>
      </c>
      <c r="T58" s="24">
        <f>+'T 1.1_1 ปกติวิชาคณะ'!T58+'T1.1_2 ปกติบูรณาการ'!T58</f>
        <v>13.540337774667446</v>
      </c>
      <c r="U58" s="93">
        <f>+'T 1.1_1 ปกติวิชาคณะ'!U58+'T1.1_2 ปกติบูรณาการ'!U58</f>
        <v>1677.013216294976</v>
      </c>
      <c r="V58" s="22">
        <f>+'T 1.1_1 ปกติวิชาคณะ'!V58+'T1.1_2 ปกติบูรณาการ'!V58</f>
        <v>0</v>
      </c>
      <c r="W58" s="23">
        <f>+'T 1.1_1 ปกติวิชาคณะ'!W58+'T1.1_2 ปกติบูรณาการ'!W58</f>
        <v>0</v>
      </c>
      <c r="X58" s="23">
        <f>+'T 1.1_1 ปกติวิชาคณะ'!X58+'T1.1_2 ปกติบูรณาการ'!X58</f>
        <v>0</v>
      </c>
      <c r="Y58" s="23">
        <f>+'T 1.1_1 ปกติวิชาคณะ'!Y58+'T1.1_2 ปกติบูรณาการ'!Y58</f>
        <v>0</v>
      </c>
      <c r="Z58" s="23">
        <f>+'T 1.1_1 ปกติวิชาคณะ'!Z58+'T1.1_2 ปกติบูรณาการ'!Z58</f>
        <v>0</v>
      </c>
      <c r="AA58" s="23">
        <f>+'T 1.1_1 ปกติวิชาคณะ'!AA58+'T1.1_2 ปกติบูรณาการ'!AA58</f>
        <v>0</v>
      </c>
      <c r="AB58" s="23">
        <f>+'T 1.1_1 ปกติวิชาคณะ'!AB58+'T1.1_2 ปกติบูรณาการ'!AB58</f>
        <v>0</v>
      </c>
      <c r="AC58" s="23">
        <f>+'T 1.1_1 ปกติวิชาคณะ'!AC58+'T1.1_2 ปกติบูรณาการ'!AC58</f>
        <v>0</v>
      </c>
      <c r="AD58" s="93">
        <f>+'T 1.1_1 ปกติวิชาคณะ'!AD58+'T1.1_2 ปกติบูรณาการ'!AD58</f>
        <v>0</v>
      </c>
      <c r="AE58" s="115">
        <f>+'T 1.1_1 ปกติวิชาคณะ'!AE58+'T1.1_2 ปกติบูรณาการ'!AE58</f>
        <v>1677.013216294976</v>
      </c>
      <c r="AG58" s="121">
        <f>+AE58-AH58</f>
        <v>-440.04606002919331</v>
      </c>
      <c r="AH58" s="110">
        <v>2117.0592763241693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f>+'T 1.1_1 ปกติวิชาคณะ'!D59+'T1.1_2 ปกติบูรณาการ'!D59</f>
        <v>0</v>
      </c>
      <c r="E59" s="17">
        <f>+'T 1.1_1 ปกติวิชาคณะ'!E59+'T1.1_2 ปกติบูรณาการ'!E59</f>
        <v>0</v>
      </c>
      <c r="F59" s="17">
        <f>+'T 1.1_1 ปกติวิชาคณะ'!F59+'T1.1_2 ปกติบูรณาการ'!F59</f>
        <v>0</v>
      </c>
      <c r="G59" s="17">
        <f>+'T 1.1_1 ปกติวิชาคณะ'!G59+'T1.1_2 ปกติบูรณาการ'!G59</f>
        <v>0</v>
      </c>
      <c r="H59" s="17">
        <f>+'T 1.1_1 ปกติวิชาคณะ'!H59+'T1.1_2 ปกติบูรณาการ'!H59</f>
        <v>0</v>
      </c>
      <c r="I59" s="17">
        <f>+'T 1.1_1 ปกติวิชาคณะ'!I59+'T1.1_2 ปกติบูรณาการ'!I59</f>
        <v>0</v>
      </c>
      <c r="J59" s="17">
        <f>+'T 1.1_1 ปกติวิชาคณะ'!J59+'T1.1_2 ปกติบูรณาการ'!J59</f>
        <v>0</v>
      </c>
      <c r="K59" s="17">
        <f>+'T 1.1_1 ปกติวิชาคณะ'!K59+'T1.1_2 ปกติบูรณาการ'!K59</f>
        <v>0</v>
      </c>
      <c r="L59" s="17">
        <f>+'T 1.1_1 ปกติวิชาคณะ'!L59+'T1.1_2 ปกติบูรณาการ'!L59</f>
        <v>0</v>
      </c>
      <c r="M59" s="17">
        <f>+'T 1.1_1 ปกติวิชาคณะ'!M59+'T1.1_2 ปกติบูรณาการ'!M59</f>
        <v>0</v>
      </c>
      <c r="N59" s="17">
        <f>+'T 1.1_1 ปกติวิชาคณะ'!N59+'T1.1_2 ปกติบูรณาการ'!N59</f>
        <v>0</v>
      </c>
      <c r="O59" s="17">
        <f>+'T 1.1_1 ปกติวิชาคณะ'!O59+'T1.1_2 ปกติบูรณาการ'!O59</f>
        <v>259.35294117647061</v>
      </c>
      <c r="P59" s="17">
        <f>+'T 1.1_1 ปกติวิชาคณะ'!P59+'T1.1_2 ปกติบูรณาการ'!P59</f>
        <v>0</v>
      </c>
      <c r="Q59" s="17">
        <f>+'T 1.1_1 ปกติวิชาคณะ'!Q59+'T1.1_2 ปกติบูรณาการ'!Q59</f>
        <v>0</v>
      </c>
      <c r="R59" s="17">
        <f>+'T 1.1_1 ปกติวิชาคณะ'!R59+'T1.1_2 ปกติบูรณาการ'!R59</f>
        <v>0</v>
      </c>
      <c r="S59" s="17">
        <f>+'T 1.1_1 ปกติวิชาคณะ'!S59+'T1.1_2 ปกติบูรณาการ'!S59</f>
        <v>0</v>
      </c>
      <c r="T59" s="18">
        <f>+'T 1.1_1 ปกติวิชาคณะ'!T59+'T1.1_2 ปกติบูรณาการ'!T59</f>
        <v>0</v>
      </c>
      <c r="U59" s="91">
        <f>+'T 1.1_1 ปกติวิชาคณะ'!U59+'T1.1_2 ปกติบูรณาการ'!U59</f>
        <v>259.35294117647061</v>
      </c>
      <c r="V59" s="16">
        <f>+'T 1.1_1 ปกติวิชาคณะ'!V59+'T1.1_2 ปกติบูรณาการ'!V59</f>
        <v>0</v>
      </c>
      <c r="W59" s="17">
        <f>+'T 1.1_1 ปกติวิชาคณะ'!W59+'T1.1_2 ปกติบูรณาการ'!W59</f>
        <v>0</v>
      </c>
      <c r="X59" s="17">
        <f>+'T 1.1_1 ปกติวิชาคณะ'!X59+'T1.1_2 ปกติบูรณาการ'!X59</f>
        <v>0</v>
      </c>
      <c r="Y59" s="17">
        <f>+'T 1.1_1 ปกติวิชาคณะ'!Y59+'T1.1_2 ปกติบูรณาการ'!Y59</f>
        <v>0</v>
      </c>
      <c r="Z59" s="17">
        <f>+'T 1.1_1 ปกติวิชาคณะ'!Z59+'T1.1_2 ปกติบูรณาการ'!Z59</f>
        <v>0</v>
      </c>
      <c r="AA59" s="17">
        <f>+'T 1.1_1 ปกติวิชาคณะ'!AA59+'T1.1_2 ปกติบูรณาการ'!AA59</f>
        <v>43.176470588235297</v>
      </c>
      <c r="AB59" s="17">
        <f>+'T 1.1_1 ปกติวิชาคณะ'!AB59+'T1.1_2 ปกติบูรณาการ'!AB59</f>
        <v>0</v>
      </c>
      <c r="AC59" s="17">
        <f>+'T 1.1_1 ปกติวิชาคณะ'!AC59+'T1.1_2 ปกติบูรณาการ'!AC59</f>
        <v>0</v>
      </c>
      <c r="AD59" s="91">
        <f>+'T 1.1_1 ปกติวิชาคณะ'!AD59+'T1.1_2 ปกติบูรณาการ'!AD59</f>
        <v>43.176470588235297</v>
      </c>
      <c r="AE59" s="97">
        <f>+'T 1.1_1 ปกติวิชาคณะ'!AE59+'T1.1_2 ปกติบูรณาการ'!AE59</f>
        <v>302.52941176470586</v>
      </c>
      <c r="AH59" s="108">
        <v>280.76315205327415</v>
      </c>
    </row>
    <row r="60" spans="1:34" s="1" customFormat="1" ht="18" customHeight="1" x14ac:dyDescent="0.2">
      <c r="A60" s="19"/>
      <c r="B60" s="8"/>
      <c r="C60" s="8" t="s">
        <v>24</v>
      </c>
      <c r="D60" s="9">
        <f>+'T 1.1_1 ปกติวิชาคณะ'!D60+'T1.1_2 ปกติบูรณาการ'!D60</f>
        <v>0</v>
      </c>
      <c r="E60" s="10">
        <f>+'T 1.1_1 ปกติวิชาคณะ'!E60+'T1.1_2 ปกติบูรณาการ'!E60</f>
        <v>0</v>
      </c>
      <c r="F60" s="10">
        <f>+'T 1.1_1 ปกติวิชาคณะ'!F60+'T1.1_2 ปกติบูรณาการ'!F60</f>
        <v>0</v>
      </c>
      <c r="G60" s="10">
        <f>+'T 1.1_1 ปกติวิชาคณะ'!G60+'T1.1_2 ปกติบูรณาการ'!G60</f>
        <v>0</v>
      </c>
      <c r="H60" s="10">
        <f>+'T 1.1_1 ปกติวิชาคณะ'!H60+'T1.1_2 ปกติบูรณาการ'!H60</f>
        <v>0</v>
      </c>
      <c r="I60" s="10">
        <f>+'T 1.1_1 ปกติวิชาคณะ'!I60+'T1.1_2 ปกติบูรณาการ'!I60</f>
        <v>0</v>
      </c>
      <c r="J60" s="10">
        <f>+'T 1.1_1 ปกติวิชาคณะ'!J60+'T1.1_2 ปกติบูรณาการ'!J60</f>
        <v>0</v>
      </c>
      <c r="K60" s="10">
        <f>+'T 1.1_1 ปกติวิชาคณะ'!K60+'T1.1_2 ปกติบูรณาการ'!K60</f>
        <v>0</v>
      </c>
      <c r="L60" s="10">
        <f>+'T 1.1_1 ปกติวิชาคณะ'!L60+'T1.1_2 ปกติบูรณาการ'!L60</f>
        <v>0</v>
      </c>
      <c r="M60" s="10">
        <f>+'T 1.1_1 ปกติวิชาคณะ'!M60+'T1.1_2 ปกติบูรณาการ'!M60</f>
        <v>0</v>
      </c>
      <c r="N60" s="10">
        <f>+'T 1.1_1 ปกติวิชาคณะ'!N60+'T1.1_2 ปกติบูรณาการ'!N60</f>
        <v>0</v>
      </c>
      <c r="O60" s="10">
        <f>+'T 1.1_1 ปกติวิชาคณะ'!O60+'T1.1_2 ปกติบูรณาการ'!O60</f>
        <v>0</v>
      </c>
      <c r="P60" s="10">
        <f>+'T 1.1_1 ปกติวิชาคณะ'!P60+'T1.1_2 ปกติบูรณาการ'!P60</f>
        <v>0</v>
      </c>
      <c r="Q60" s="10">
        <f>+'T 1.1_1 ปกติวิชาคณะ'!Q60+'T1.1_2 ปกติบูรณาการ'!Q60</f>
        <v>0</v>
      </c>
      <c r="R60" s="10">
        <f>+'T 1.1_1 ปกติวิชาคณะ'!R60+'T1.1_2 ปกติบูรณาการ'!R60</f>
        <v>0</v>
      </c>
      <c r="S60" s="10">
        <f>+'T 1.1_1 ปกติวิชาคณะ'!S60+'T1.1_2 ปกติบูรณาการ'!S60</f>
        <v>0</v>
      </c>
      <c r="T60" s="11">
        <f>+'T 1.1_1 ปกติวิชาคณะ'!T60+'T1.1_2 ปกติบูรณาการ'!T60</f>
        <v>0</v>
      </c>
      <c r="U60" s="92">
        <f>+'T 1.1_1 ปกติวิชาคณะ'!U60+'T1.1_2 ปกติบูรณาการ'!U60</f>
        <v>0</v>
      </c>
      <c r="V60" s="9">
        <f>+'T 1.1_1 ปกติวิชาคณะ'!V60+'T1.1_2 ปกติบูรณาการ'!V60</f>
        <v>0</v>
      </c>
      <c r="W60" s="10">
        <f>+'T 1.1_1 ปกติวิชาคณะ'!W60+'T1.1_2 ปกติบูรณาการ'!W60</f>
        <v>0</v>
      </c>
      <c r="X60" s="10">
        <f>+'T 1.1_1 ปกติวิชาคณะ'!X60+'T1.1_2 ปกติบูรณาการ'!X60</f>
        <v>0</v>
      </c>
      <c r="Y60" s="10">
        <f>+'T 1.1_1 ปกติวิชาคณะ'!Y60+'T1.1_2 ปกติบูรณาการ'!Y60</f>
        <v>0</v>
      </c>
      <c r="Z60" s="10">
        <f>+'T 1.1_1 ปกติวิชาคณะ'!Z60+'T1.1_2 ปกติบูรณาการ'!Z60</f>
        <v>0</v>
      </c>
      <c r="AA60" s="10">
        <f>+'T 1.1_1 ปกติวิชาคณะ'!AA60+'T1.1_2 ปกติบูรณาการ'!AA60</f>
        <v>0</v>
      </c>
      <c r="AB60" s="10">
        <f>+'T 1.1_1 ปกติวิชาคณะ'!AB60+'T1.1_2 ปกติบูรณาการ'!AB60</f>
        <v>0</v>
      </c>
      <c r="AC60" s="10">
        <f>+'T 1.1_1 ปกติวิชาคณะ'!AC60+'T1.1_2 ปกติบูรณาการ'!AC60</f>
        <v>0</v>
      </c>
      <c r="AD60" s="92">
        <f>+'T 1.1_1 ปกติวิชาคณะ'!AD60+'T1.1_2 ปกติบูรณาการ'!AD60</f>
        <v>0</v>
      </c>
      <c r="AE60" s="98">
        <f>+'T 1.1_1 ปกติวิชาคณะ'!AE60+'T1.1_2 ปกติบูรณาการ'!AE60</f>
        <v>0</v>
      </c>
      <c r="AH60" s="109">
        <v>0.23529411764705882</v>
      </c>
    </row>
    <row r="61" spans="1:34" s="1" customFormat="1" ht="18" customHeight="1" x14ac:dyDescent="0.2">
      <c r="A61" s="19"/>
      <c r="B61" s="8"/>
      <c r="C61" s="8" t="s">
        <v>21</v>
      </c>
      <c r="D61" s="9">
        <f>+'T 1.1_1 ปกติวิชาคณะ'!D61+'T1.1_2 ปกติบูรณาการ'!D61</f>
        <v>0</v>
      </c>
      <c r="E61" s="10">
        <f>+'T 1.1_1 ปกติวิชาคณะ'!E61+'T1.1_2 ปกติบูรณาการ'!E61</f>
        <v>0</v>
      </c>
      <c r="F61" s="10">
        <f>+'T 1.1_1 ปกติวิชาคณะ'!F61+'T1.1_2 ปกติบูรณาการ'!F61</f>
        <v>0</v>
      </c>
      <c r="G61" s="10">
        <f>+'T 1.1_1 ปกติวิชาคณะ'!G61+'T1.1_2 ปกติบูรณาการ'!G61</f>
        <v>0</v>
      </c>
      <c r="H61" s="10">
        <f>+'T 1.1_1 ปกติวิชาคณะ'!H61+'T1.1_2 ปกติบูรณาการ'!H61</f>
        <v>0</v>
      </c>
      <c r="I61" s="10">
        <f>+'T 1.1_1 ปกติวิชาคณะ'!I61+'T1.1_2 ปกติบูรณาการ'!I61</f>
        <v>0</v>
      </c>
      <c r="J61" s="10">
        <f>+'T 1.1_1 ปกติวิชาคณะ'!J61+'T1.1_2 ปกติบูรณาการ'!J61</f>
        <v>0</v>
      </c>
      <c r="K61" s="10">
        <f>+'T 1.1_1 ปกติวิชาคณะ'!K61+'T1.1_2 ปกติบูรณาการ'!K61</f>
        <v>0</v>
      </c>
      <c r="L61" s="10">
        <f>+'T 1.1_1 ปกติวิชาคณะ'!L61+'T1.1_2 ปกติบูรณาการ'!L61</f>
        <v>0</v>
      </c>
      <c r="M61" s="10">
        <f>+'T 1.1_1 ปกติวิชาคณะ'!M61+'T1.1_2 ปกติบูรณาการ'!M61</f>
        <v>0</v>
      </c>
      <c r="N61" s="10">
        <f>+'T 1.1_1 ปกติวิชาคณะ'!N61+'T1.1_2 ปกติบูรณาการ'!N61</f>
        <v>0</v>
      </c>
      <c r="O61" s="10">
        <f>+'T 1.1_1 ปกติวิชาคณะ'!O61+'T1.1_2 ปกติบูรณาการ'!O61</f>
        <v>259.35294117647061</v>
      </c>
      <c r="P61" s="10">
        <f>+'T 1.1_1 ปกติวิชาคณะ'!P61+'T1.1_2 ปกติบูรณาการ'!P61</f>
        <v>0</v>
      </c>
      <c r="Q61" s="10">
        <f>+'T 1.1_1 ปกติวิชาคณะ'!Q61+'T1.1_2 ปกติบูรณาการ'!Q61</f>
        <v>0</v>
      </c>
      <c r="R61" s="10">
        <f>+'T 1.1_1 ปกติวิชาคณะ'!R61+'T1.1_2 ปกติบูรณาการ'!R61</f>
        <v>0</v>
      </c>
      <c r="S61" s="10">
        <f>+'T 1.1_1 ปกติวิชาคณะ'!S61+'T1.1_2 ปกติบูรณาการ'!S61</f>
        <v>0</v>
      </c>
      <c r="T61" s="11">
        <f>+'T 1.1_1 ปกติวิชาคณะ'!T61+'T1.1_2 ปกติบูรณาการ'!T61</f>
        <v>0</v>
      </c>
      <c r="U61" s="92">
        <f>+'T 1.1_1 ปกติวิชาคณะ'!U61+'T1.1_2 ปกติบูรณาการ'!U61</f>
        <v>259.35294117647061</v>
      </c>
      <c r="V61" s="9">
        <f>+'T 1.1_1 ปกติวิชาคณะ'!V61+'T1.1_2 ปกติบูรณาการ'!V61</f>
        <v>0</v>
      </c>
      <c r="W61" s="10">
        <f>+'T 1.1_1 ปกติวิชาคณะ'!W61+'T1.1_2 ปกติบูรณาการ'!W61</f>
        <v>0</v>
      </c>
      <c r="X61" s="10">
        <f>+'T 1.1_1 ปกติวิชาคณะ'!X61+'T1.1_2 ปกติบูรณาการ'!X61</f>
        <v>0</v>
      </c>
      <c r="Y61" s="10">
        <f>+'T 1.1_1 ปกติวิชาคณะ'!Y61+'T1.1_2 ปกติบูรณาการ'!Y61</f>
        <v>0</v>
      </c>
      <c r="Z61" s="10">
        <f>+'T 1.1_1 ปกติวิชาคณะ'!Z61+'T1.1_2 ปกติบูรณาการ'!Z61</f>
        <v>0</v>
      </c>
      <c r="AA61" s="10">
        <f>+'T 1.1_1 ปกติวิชาคณะ'!AA61+'T1.1_2 ปกติบูรณาการ'!AA61</f>
        <v>43.176470588235297</v>
      </c>
      <c r="AB61" s="10">
        <f>+'T 1.1_1 ปกติวิชาคณะ'!AB61+'T1.1_2 ปกติบูรณาการ'!AB61</f>
        <v>0</v>
      </c>
      <c r="AC61" s="10">
        <f>+'T 1.1_1 ปกติวิชาคณะ'!AC61+'T1.1_2 ปกติบูรณาการ'!AC61</f>
        <v>0</v>
      </c>
      <c r="AD61" s="92">
        <f>+'T 1.1_1 ปกติวิชาคณะ'!AD61+'T1.1_2 ปกติบูรณาการ'!AD61</f>
        <v>43.176470588235297</v>
      </c>
      <c r="AE61" s="98">
        <f>+'T 1.1_1 ปกติวิชาคณะ'!AE61+'T1.1_2 ปกติบูรณาการ'!AE61</f>
        <v>302.52941176470586</v>
      </c>
      <c r="AH61" s="109">
        <v>280.99844617092123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f>+'T 1.1_1 ปกติวิชาคณะ'!D62+'T1.1_2 ปกติบูรณาการ'!D62</f>
        <v>2</v>
      </c>
      <c r="E62" s="10">
        <f>+'T 1.1_1 ปกติวิชาคณะ'!E62+'T1.1_2 ปกติบูรณาการ'!E62</f>
        <v>0</v>
      </c>
      <c r="F62" s="10">
        <f>+'T 1.1_1 ปกติวิชาคณะ'!F62+'T1.1_2 ปกติบูรณาการ'!F62</f>
        <v>0</v>
      </c>
      <c r="G62" s="10">
        <f>+'T 1.1_1 ปกติวิชาคณะ'!G62+'T1.1_2 ปกติบูรณาการ'!G62</f>
        <v>0</v>
      </c>
      <c r="H62" s="10">
        <f>+'T 1.1_1 ปกติวิชาคณะ'!H62+'T1.1_2 ปกติบูรณาการ'!H62</f>
        <v>0</v>
      </c>
      <c r="I62" s="10">
        <f>+'T 1.1_1 ปกติวิชาคณะ'!I62+'T1.1_2 ปกติบูรณาการ'!I62</f>
        <v>0</v>
      </c>
      <c r="J62" s="10">
        <f>+'T 1.1_1 ปกติวิชาคณะ'!J62+'T1.1_2 ปกติบูรณาการ'!J62</f>
        <v>0</v>
      </c>
      <c r="K62" s="10">
        <f>+'T 1.1_1 ปกติวิชาคณะ'!K62+'T1.1_2 ปกติบูรณาการ'!K62</f>
        <v>0</v>
      </c>
      <c r="L62" s="10">
        <f>+'T 1.1_1 ปกติวิชาคณะ'!L62+'T1.1_2 ปกติบูรณาการ'!L62</f>
        <v>0</v>
      </c>
      <c r="M62" s="10">
        <f>+'T 1.1_1 ปกติวิชาคณะ'!M62+'T1.1_2 ปกติบูรณาการ'!M62</f>
        <v>0</v>
      </c>
      <c r="N62" s="10">
        <f>+'T 1.1_1 ปกติวิชาคณะ'!N62+'T1.1_2 ปกติบูรณาการ'!N62</f>
        <v>0</v>
      </c>
      <c r="O62" s="10">
        <f>+'T 1.1_1 ปกติวิชาคณะ'!O62+'T1.1_2 ปกติบูรณาการ'!O62</f>
        <v>54.999999999999993</v>
      </c>
      <c r="P62" s="10">
        <f>+'T 1.1_1 ปกติวิชาคณะ'!P62+'T1.1_2 ปกติบูรณาการ'!P62</f>
        <v>0</v>
      </c>
      <c r="Q62" s="10">
        <f>+'T 1.1_1 ปกติวิชาคณะ'!Q62+'T1.1_2 ปกติบูรณาการ'!Q62</f>
        <v>0.25</v>
      </c>
      <c r="R62" s="10">
        <f>+'T 1.1_1 ปกติวิชาคณะ'!R62+'T1.1_2 ปกติบูรณาการ'!R62</f>
        <v>0</v>
      </c>
      <c r="S62" s="10">
        <f>+'T 1.1_1 ปกติวิชาคณะ'!S62+'T1.1_2 ปกติบูรณาการ'!S62</f>
        <v>0</v>
      </c>
      <c r="T62" s="11">
        <f>+'T 1.1_1 ปกติวิชาคณะ'!T62+'T1.1_2 ปกติบูรณาการ'!T62</f>
        <v>0</v>
      </c>
      <c r="U62" s="92">
        <f>+'T 1.1_1 ปกติวิชาคณะ'!U62+'T1.1_2 ปกติบูรณาการ'!U62</f>
        <v>57.249999999999993</v>
      </c>
      <c r="V62" s="9">
        <f>+'T 1.1_1 ปกติวิชาคณะ'!V62+'T1.1_2 ปกติบูรณาการ'!V62</f>
        <v>0</v>
      </c>
      <c r="W62" s="10">
        <f>+'T 1.1_1 ปกติวิชาคณะ'!W62+'T1.1_2 ปกติบูรณาการ'!W62</f>
        <v>0</v>
      </c>
      <c r="X62" s="10">
        <f>+'T 1.1_1 ปกติวิชาคณะ'!X62+'T1.1_2 ปกติบูรณาการ'!X62</f>
        <v>0</v>
      </c>
      <c r="Y62" s="10">
        <f>+'T 1.1_1 ปกติวิชาคณะ'!Y62+'T1.1_2 ปกติบูรณาการ'!Y62</f>
        <v>0</v>
      </c>
      <c r="Z62" s="10">
        <f>+'T 1.1_1 ปกติวิชาคณะ'!Z62+'T1.1_2 ปกติบูรณาการ'!Z62</f>
        <v>0</v>
      </c>
      <c r="AA62" s="10">
        <f>+'T 1.1_1 ปกติวิชาคณะ'!AA62+'T1.1_2 ปกติบูรณาการ'!AA62</f>
        <v>1.9166666666666665</v>
      </c>
      <c r="AB62" s="10">
        <f>+'T 1.1_1 ปกติวิชาคณะ'!AB62+'T1.1_2 ปกติบูรณาการ'!AB62</f>
        <v>0</v>
      </c>
      <c r="AC62" s="10">
        <f>+'T 1.1_1 ปกติวิชาคณะ'!AC62+'T1.1_2 ปกติบูรณาการ'!AC62</f>
        <v>0</v>
      </c>
      <c r="AD62" s="92">
        <f>+'T 1.1_1 ปกติวิชาคณะ'!AD62+'T1.1_2 ปกติบูรณาการ'!AD62</f>
        <v>1.9166666666666665</v>
      </c>
      <c r="AE62" s="98">
        <f>+'T 1.1_1 ปกติวิชาคณะ'!AE62+'T1.1_2 ปกติบูรณาการ'!AE62</f>
        <v>59.166666666666657</v>
      </c>
      <c r="AH62" s="109">
        <v>80.333333333333343</v>
      </c>
    </row>
    <row r="63" spans="1:34" s="1" customFormat="1" ht="18" customHeight="1" x14ac:dyDescent="0.2">
      <c r="A63" s="19"/>
      <c r="B63" s="8"/>
      <c r="C63" s="8" t="s">
        <v>26</v>
      </c>
      <c r="D63" s="9">
        <f>+'T 1.1_1 ปกติวิชาคณะ'!D63+'T1.1_2 ปกติบูรณาการ'!D63</f>
        <v>2</v>
      </c>
      <c r="E63" s="10">
        <f>+'T 1.1_1 ปกติวิชาคณะ'!E63+'T1.1_2 ปกติบูรณาการ'!E63</f>
        <v>0</v>
      </c>
      <c r="F63" s="10">
        <f>+'T 1.1_1 ปกติวิชาคณะ'!F63+'T1.1_2 ปกติบูรณาการ'!F63</f>
        <v>0</v>
      </c>
      <c r="G63" s="10">
        <f>+'T 1.1_1 ปกติวิชาคณะ'!G63+'T1.1_2 ปกติบูรณาการ'!G63</f>
        <v>0</v>
      </c>
      <c r="H63" s="10">
        <f>+'T 1.1_1 ปกติวิชาคณะ'!H63+'T1.1_2 ปกติบูรณาการ'!H63</f>
        <v>0</v>
      </c>
      <c r="I63" s="10">
        <f>+'T 1.1_1 ปกติวิชาคณะ'!I63+'T1.1_2 ปกติบูรณาการ'!I63</f>
        <v>0</v>
      </c>
      <c r="J63" s="10">
        <f>+'T 1.1_1 ปกติวิชาคณะ'!J63+'T1.1_2 ปกติบูรณาการ'!J63</f>
        <v>0</v>
      </c>
      <c r="K63" s="10">
        <f>+'T 1.1_1 ปกติวิชาคณะ'!K63+'T1.1_2 ปกติบูรณาการ'!K63</f>
        <v>0</v>
      </c>
      <c r="L63" s="10">
        <f>+'T 1.1_1 ปกติวิชาคณะ'!L63+'T1.1_2 ปกติบูรณาการ'!L63</f>
        <v>0</v>
      </c>
      <c r="M63" s="10">
        <f>+'T 1.1_1 ปกติวิชาคณะ'!M63+'T1.1_2 ปกติบูรณาการ'!M63</f>
        <v>0</v>
      </c>
      <c r="N63" s="10">
        <f>+'T 1.1_1 ปกติวิชาคณะ'!N63+'T1.1_2 ปกติบูรณาการ'!N63</f>
        <v>0</v>
      </c>
      <c r="O63" s="10">
        <f>+'T 1.1_1 ปกติวิชาคณะ'!O63+'T1.1_2 ปกติบูรณาการ'!O63</f>
        <v>54.999999999999993</v>
      </c>
      <c r="P63" s="10">
        <f>+'T 1.1_1 ปกติวิชาคณะ'!P63+'T1.1_2 ปกติบูรณาการ'!P63</f>
        <v>0</v>
      </c>
      <c r="Q63" s="10">
        <f>+'T 1.1_1 ปกติวิชาคณะ'!Q63+'T1.1_2 ปกติบูรณาการ'!Q63</f>
        <v>0.25</v>
      </c>
      <c r="R63" s="10">
        <f>+'T 1.1_1 ปกติวิชาคณะ'!R63+'T1.1_2 ปกติบูรณาการ'!R63</f>
        <v>0</v>
      </c>
      <c r="S63" s="10">
        <f>+'T 1.1_1 ปกติวิชาคณะ'!S63+'T1.1_2 ปกติบูรณาการ'!S63</f>
        <v>0</v>
      </c>
      <c r="T63" s="11">
        <f>+'T 1.1_1 ปกติวิชาคณะ'!T63+'T1.1_2 ปกติบูรณาการ'!T63</f>
        <v>0</v>
      </c>
      <c r="U63" s="92">
        <f>+'T 1.1_1 ปกติวิชาคณะ'!U63+'T1.1_2 ปกติบูรณาการ'!U63</f>
        <v>57.249999999999993</v>
      </c>
      <c r="V63" s="9">
        <f>+'T 1.1_1 ปกติวิชาคณะ'!V63+'T1.1_2 ปกติบูรณาการ'!V63</f>
        <v>0</v>
      </c>
      <c r="W63" s="10">
        <f>+'T 1.1_1 ปกติวิชาคณะ'!W63+'T1.1_2 ปกติบูรณาการ'!W63</f>
        <v>0</v>
      </c>
      <c r="X63" s="10">
        <f>+'T 1.1_1 ปกติวิชาคณะ'!X63+'T1.1_2 ปกติบูรณาการ'!X63</f>
        <v>0</v>
      </c>
      <c r="Y63" s="10">
        <f>+'T 1.1_1 ปกติวิชาคณะ'!Y63+'T1.1_2 ปกติบูรณาการ'!Y63</f>
        <v>0</v>
      </c>
      <c r="Z63" s="10">
        <f>+'T 1.1_1 ปกติวิชาคณะ'!Z63+'T1.1_2 ปกติบูรณาการ'!Z63</f>
        <v>0</v>
      </c>
      <c r="AA63" s="10">
        <f>+'T 1.1_1 ปกติวิชาคณะ'!AA63+'T1.1_2 ปกติบูรณาการ'!AA63</f>
        <v>1.9166666666666665</v>
      </c>
      <c r="AB63" s="10">
        <f>+'T 1.1_1 ปกติวิชาคณะ'!AB63+'T1.1_2 ปกติบูรณาการ'!AB63</f>
        <v>0</v>
      </c>
      <c r="AC63" s="10">
        <f>+'T 1.1_1 ปกติวิชาคณะ'!AC63+'T1.1_2 ปกติบูรณาการ'!AC63</f>
        <v>0</v>
      </c>
      <c r="AD63" s="92">
        <f>+'T 1.1_1 ปกติวิชาคณะ'!AD63+'T1.1_2 ปกติบูรณาการ'!AD63</f>
        <v>1.9166666666666665</v>
      </c>
      <c r="AE63" s="98">
        <f>+'T 1.1_1 ปกติวิชาคณะ'!AE63+'T1.1_2 ปกติบูรณาการ'!AE63</f>
        <v>59.166666666666657</v>
      </c>
      <c r="AH63" s="109">
        <v>80.333333333333343</v>
      </c>
    </row>
    <row r="64" spans="1:34" s="1" customFormat="1" ht="18" customHeight="1" x14ac:dyDescent="0.2">
      <c r="A64" s="20"/>
      <c r="B64" s="21" t="s">
        <v>27</v>
      </c>
      <c r="C64" s="21"/>
      <c r="D64" s="22">
        <f>+'T 1.1_1 ปกติวิชาคณะ'!D64+'T1.1_2 ปกติบูรณาการ'!D64</f>
        <v>2</v>
      </c>
      <c r="E64" s="23">
        <f>+'T 1.1_1 ปกติวิชาคณะ'!E64+'T1.1_2 ปกติบูรณาการ'!E64</f>
        <v>0</v>
      </c>
      <c r="F64" s="23">
        <f>+'T 1.1_1 ปกติวิชาคณะ'!F64+'T1.1_2 ปกติบูรณาการ'!F64</f>
        <v>0</v>
      </c>
      <c r="G64" s="23">
        <f>+'T 1.1_1 ปกติวิชาคณะ'!G64+'T1.1_2 ปกติบูรณาการ'!G64</f>
        <v>0</v>
      </c>
      <c r="H64" s="23">
        <f>+'T 1.1_1 ปกติวิชาคณะ'!H64+'T1.1_2 ปกติบูรณาการ'!H64</f>
        <v>0</v>
      </c>
      <c r="I64" s="23">
        <f>+'T 1.1_1 ปกติวิชาคณะ'!I64+'T1.1_2 ปกติบูรณาการ'!I64</f>
        <v>0</v>
      </c>
      <c r="J64" s="23">
        <f>+'T 1.1_1 ปกติวิชาคณะ'!J64+'T1.1_2 ปกติบูรณาการ'!J64</f>
        <v>0</v>
      </c>
      <c r="K64" s="23">
        <f>+'T 1.1_1 ปกติวิชาคณะ'!K64+'T1.1_2 ปกติบูรณาการ'!K64</f>
        <v>0</v>
      </c>
      <c r="L64" s="23">
        <f>+'T 1.1_1 ปกติวิชาคณะ'!L64+'T1.1_2 ปกติบูรณาการ'!L64</f>
        <v>0</v>
      </c>
      <c r="M64" s="23">
        <f>+'T 1.1_1 ปกติวิชาคณะ'!M64+'T1.1_2 ปกติบูรณาการ'!M64</f>
        <v>0</v>
      </c>
      <c r="N64" s="23">
        <f>+'T 1.1_1 ปกติวิชาคณะ'!N64+'T1.1_2 ปกติบูรณาการ'!N64</f>
        <v>0</v>
      </c>
      <c r="O64" s="23">
        <f>+'T 1.1_1 ปกติวิชาคณะ'!O64+'T1.1_2 ปกติบูรณาการ'!O64</f>
        <v>314.35294117647061</v>
      </c>
      <c r="P64" s="23">
        <f>+'T 1.1_1 ปกติวิชาคณะ'!P64+'T1.1_2 ปกติบูรณาการ'!P64</f>
        <v>0</v>
      </c>
      <c r="Q64" s="23">
        <f>+'T 1.1_1 ปกติวิชาคณะ'!Q64+'T1.1_2 ปกติบูรณาการ'!Q64</f>
        <v>0.25</v>
      </c>
      <c r="R64" s="23">
        <f>+'T 1.1_1 ปกติวิชาคณะ'!R64+'T1.1_2 ปกติบูรณาการ'!R64</f>
        <v>0</v>
      </c>
      <c r="S64" s="23">
        <f>+'T 1.1_1 ปกติวิชาคณะ'!S64+'T1.1_2 ปกติบูรณาการ'!S64</f>
        <v>0</v>
      </c>
      <c r="T64" s="24">
        <f>+'T 1.1_1 ปกติวิชาคณะ'!T64+'T1.1_2 ปกติบูรณาการ'!T64</f>
        <v>0</v>
      </c>
      <c r="U64" s="116">
        <f>+'T 1.1_1 ปกติวิชาคณะ'!U64+'T1.1_2 ปกติบูรณาการ'!U64</f>
        <v>316.60294117647061</v>
      </c>
      <c r="V64" s="22">
        <f>+'T 1.1_1 ปกติวิชาคณะ'!V64+'T1.1_2 ปกติบูรณาการ'!V64</f>
        <v>0</v>
      </c>
      <c r="W64" s="23">
        <f>+'T 1.1_1 ปกติวิชาคณะ'!W64+'T1.1_2 ปกติบูรณาการ'!W64</f>
        <v>0</v>
      </c>
      <c r="X64" s="23">
        <f>+'T 1.1_1 ปกติวิชาคณะ'!X64+'T1.1_2 ปกติบูรณาการ'!X64</f>
        <v>0</v>
      </c>
      <c r="Y64" s="23">
        <f>+'T 1.1_1 ปกติวิชาคณะ'!Y64+'T1.1_2 ปกติบูรณาการ'!Y64</f>
        <v>0</v>
      </c>
      <c r="Z64" s="23">
        <f>+'T 1.1_1 ปกติวิชาคณะ'!Z64+'T1.1_2 ปกติบูรณาการ'!Z64</f>
        <v>0</v>
      </c>
      <c r="AA64" s="23">
        <f>+'T 1.1_1 ปกติวิชาคณะ'!AA64+'T1.1_2 ปกติบูรณาการ'!AA64</f>
        <v>45.093137254901961</v>
      </c>
      <c r="AB64" s="23">
        <f>+'T 1.1_1 ปกติวิชาคณะ'!AB64+'T1.1_2 ปกติบูรณาการ'!AB64</f>
        <v>0</v>
      </c>
      <c r="AC64" s="23">
        <f>+'T 1.1_1 ปกติวิชาคณะ'!AC64+'T1.1_2 ปกติบูรณาการ'!AC64</f>
        <v>0</v>
      </c>
      <c r="AD64" s="93">
        <f>+'T 1.1_1 ปกติวิชาคณะ'!AD64+'T1.1_2 ปกติบูรณาการ'!AD64</f>
        <v>45.093137254901961</v>
      </c>
      <c r="AE64" s="115">
        <f>+'T 1.1_1 ปกติวิชาคณะ'!AE64+'T1.1_2 ปกติบูรณาการ'!AE64</f>
        <v>361.6960784313726</v>
      </c>
      <c r="AG64" s="121">
        <f>+AE64-AH64</f>
        <v>0.36429892711811362</v>
      </c>
      <c r="AH64" s="110">
        <v>361.33177950425448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f>+'T 1.1_1 ปกติวิชาคณะ'!D65+'T1.1_2 ปกติบูรณาการ'!D65</f>
        <v>1.1714995857497927</v>
      </c>
      <c r="E65" s="17">
        <f>+'T 1.1_1 ปกติวิชาคณะ'!E65+'T1.1_2 ปกติบูรณาการ'!E65</f>
        <v>0.84087078250435665</v>
      </c>
      <c r="F65" s="17">
        <f>+'T 1.1_1 ปกติวิชาคณะ'!F65+'T1.1_2 ปกติบูรณาการ'!F65</f>
        <v>0.63500271405308117</v>
      </c>
      <c r="G65" s="17">
        <f>+'T 1.1_1 ปกติวิชาคณะ'!G65+'T1.1_2 ปกติบูรณาการ'!G65</f>
        <v>1.7550209982001541</v>
      </c>
      <c r="H65" s="17">
        <f>+'T 1.1_1 ปกติวิชาคณะ'!H65+'T1.1_2 ปกติบูรณาการ'!H65</f>
        <v>0.37325372110961919</v>
      </c>
      <c r="I65" s="17">
        <f>+'T 1.1_1 ปกติวิชาคณะ'!I65+'T1.1_2 ปกติบูรณาการ'!I65</f>
        <v>1.8471559580607377</v>
      </c>
      <c r="J65" s="17">
        <f>+'T 1.1_1 ปกติวิชาคณะ'!J65+'T1.1_2 ปกติบูรณาการ'!J65</f>
        <v>0.57813615975773491</v>
      </c>
      <c r="K65" s="17">
        <f>+'T 1.1_1 ปกติวิชาคณะ'!K65+'T1.1_2 ปกติบูรณาการ'!K65</f>
        <v>0.10040567951318458</v>
      </c>
      <c r="L65" s="17">
        <f>+'T 1.1_1 ปกติวิชาคณะ'!L65+'T1.1_2 ปกติบูรณาการ'!L65</f>
        <v>0.20488243864811589</v>
      </c>
      <c r="M65" s="17">
        <f>+'T 1.1_1 ปกติวิชาคณะ'!M65+'T1.1_2 ปกติบูรณาการ'!M65</f>
        <v>9.4209496328886093</v>
      </c>
      <c r="N65" s="17">
        <f>+'T 1.1_1 ปกติวิชาคณะ'!N65+'T1.1_2 ปกติบูรณาการ'!N65</f>
        <v>0.45133274290775077</v>
      </c>
      <c r="O65" s="17">
        <f>+'T 1.1_1 ปกติวิชาคณะ'!O65+'T1.1_2 ปกติบูรณาการ'!O65</f>
        <v>2.3363711681855843</v>
      </c>
      <c r="P65" s="17">
        <f>+'T 1.1_1 ปกติวิชาคณะ'!P65+'T1.1_2 ปกติบูรณาการ'!P65</f>
        <v>504.62593206296606</v>
      </c>
      <c r="Q65" s="17">
        <f>+'T 1.1_1 ปกติวิชาคณะ'!Q65+'T1.1_2 ปกติบูรณาการ'!Q65</f>
        <v>0</v>
      </c>
      <c r="R65" s="17">
        <f>+'T 1.1_1 ปกติวิชาคณะ'!R65+'T1.1_2 ปกติบูรณาการ'!R65</f>
        <v>0.32860040567951315</v>
      </c>
      <c r="S65" s="17">
        <f>+'T 1.1_1 ปกติวิชาคณะ'!S65+'T1.1_2 ปกติบูรณาการ'!S65</f>
        <v>0</v>
      </c>
      <c r="T65" s="18">
        <f>+'T 1.1_1 ปกติวิชาคณะ'!T65+'T1.1_2 ปกติบูรณาการ'!T65</f>
        <v>1.0621661000485672</v>
      </c>
      <c r="U65" s="91">
        <f>+'T 1.1_1 ปกติวิชาคณะ'!U65+'T1.1_2 ปกติบูรณาการ'!U65</f>
        <v>525.73158015027286</v>
      </c>
      <c r="V65" s="16">
        <f>+'T 1.1_1 ปกติวิชาคณะ'!V65+'T1.1_2 ปกติบูรณาการ'!V65</f>
        <v>0</v>
      </c>
      <c r="W65" s="17">
        <f>+'T 1.1_1 ปกติวิชาคณะ'!W65+'T1.1_2 ปกติบูรณาการ'!W65</f>
        <v>0</v>
      </c>
      <c r="X65" s="17">
        <f>+'T 1.1_1 ปกติวิชาคณะ'!X65+'T1.1_2 ปกติบูรณาการ'!X65</f>
        <v>0</v>
      </c>
      <c r="Y65" s="17">
        <f>+'T 1.1_1 ปกติวิชาคณะ'!Y65+'T1.1_2 ปกติบูรณาการ'!Y65</f>
        <v>0</v>
      </c>
      <c r="Z65" s="17">
        <f>+'T 1.1_1 ปกติวิชาคณะ'!Z65+'T1.1_2 ปกติบูรณาการ'!Z65</f>
        <v>0</v>
      </c>
      <c r="AA65" s="17">
        <f>+'T 1.1_1 ปกติวิชาคณะ'!AA65+'T1.1_2 ปกติบูรณาการ'!AA65</f>
        <v>0</v>
      </c>
      <c r="AB65" s="17">
        <f>+'T 1.1_1 ปกติวิชาคณะ'!AB65+'T1.1_2 ปกติบูรณาการ'!AB65</f>
        <v>0</v>
      </c>
      <c r="AC65" s="17">
        <f>+'T 1.1_1 ปกติวิชาคณะ'!AC65+'T1.1_2 ปกติบูรณาการ'!AC65</f>
        <v>0</v>
      </c>
      <c r="AD65" s="91">
        <f>+'T 1.1_1 ปกติวิชาคณะ'!AD65+'T1.1_2 ปกติบูรณาการ'!AD65</f>
        <v>0</v>
      </c>
      <c r="AE65" s="97">
        <f>+'T 1.1_1 ปกติวิชาคณะ'!AE65+'T1.1_2 ปกติบูรณาการ'!AE65</f>
        <v>525.73158015027286</v>
      </c>
      <c r="AH65" s="108">
        <v>611.73707038995371</v>
      </c>
    </row>
    <row r="66" spans="1:34" s="1" customFormat="1" ht="18" customHeight="1" x14ac:dyDescent="0.2">
      <c r="A66" s="19"/>
      <c r="B66" s="8"/>
      <c r="C66" s="8" t="s">
        <v>24</v>
      </c>
      <c r="D66" s="9">
        <f>+'T 1.1_1 ปกติวิชาคณะ'!D66+'T1.1_2 ปกติบูรณาการ'!D66</f>
        <v>0</v>
      </c>
      <c r="E66" s="10">
        <f>+'T 1.1_1 ปกติวิชาคณะ'!E66+'T1.1_2 ปกติบูรณาการ'!E66</f>
        <v>0</v>
      </c>
      <c r="F66" s="10">
        <f>+'T 1.1_1 ปกติวิชาคณะ'!F66+'T1.1_2 ปกติบูรณาการ'!F66</f>
        <v>0</v>
      </c>
      <c r="G66" s="10">
        <f>+'T 1.1_1 ปกติวิชาคณะ'!G66+'T1.1_2 ปกติบูรณาการ'!G66</f>
        <v>0</v>
      </c>
      <c r="H66" s="10">
        <f>+'T 1.1_1 ปกติวิชาคณะ'!H66+'T1.1_2 ปกติบูรณาการ'!H66</f>
        <v>0</v>
      </c>
      <c r="I66" s="10">
        <f>+'T 1.1_1 ปกติวิชาคณะ'!I66+'T1.1_2 ปกติบูรณาการ'!I66</f>
        <v>0</v>
      </c>
      <c r="J66" s="10">
        <f>+'T 1.1_1 ปกติวิชาคณะ'!J66+'T1.1_2 ปกติบูรณาการ'!J66</f>
        <v>0</v>
      </c>
      <c r="K66" s="10">
        <f>+'T 1.1_1 ปกติวิชาคณะ'!K66+'T1.1_2 ปกติบูรณาการ'!K66</f>
        <v>0</v>
      </c>
      <c r="L66" s="10">
        <f>+'T 1.1_1 ปกติวิชาคณะ'!L66+'T1.1_2 ปกติบูรณาการ'!L66</f>
        <v>0</v>
      </c>
      <c r="M66" s="10">
        <f>+'T 1.1_1 ปกติวิชาคณะ'!M66+'T1.1_2 ปกติบูรณาการ'!M66</f>
        <v>0</v>
      </c>
      <c r="N66" s="10">
        <f>+'T 1.1_1 ปกติวิชาคณะ'!N66+'T1.1_2 ปกติบูรณาการ'!N66</f>
        <v>0</v>
      </c>
      <c r="O66" s="10">
        <f>+'T 1.1_1 ปกติวิชาคณะ'!O66+'T1.1_2 ปกติบูรณาการ'!O66</f>
        <v>0</v>
      </c>
      <c r="P66" s="10">
        <f>+'T 1.1_1 ปกติวิชาคณะ'!P66+'T1.1_2 ปกติบูรณาการ'!P66</f>
        <v>0.58823529411764708</v>
      </c>
      <c r="Q66" s="10">
        <f>+'T 1.1_1 ปกติวิชาคณะ'!Q66+'T1.1_2 ปกติบูรณาการ'!Q66</f>
        <v>0</v>
      </c>
      <c r="R66" s="10">
        <f>+'T 1.1_1 ปกติวิชาคณะ'!R66+'T1.1_2 ปกติบูรณาการ'!R66</f>
        <v>0</v>
      </c>
      <c r="S66" s="10">
        <f>+'T 1.1_1 ปกติวิชาคณะ'!S66+'T1.1_2 ปกติบูรณาการ'!S66</f>
        <v>0</v>
      </c>
      <c r="T66" s="11">
        <f>+'T 1.1_1 ปกติวิชาคณะ'!T66+'T1.1_2 ปกติบูรณาการ'!T66</f>
        <v>0</v>
      </c>
      <c r="U66" s="92">
        <f>+'T 1.1_1 ปกติวิชาคณะ'!U66+'T1.1_2 ปกติบูรณาการ'!U66</f>
        <v>0.58823529411764708</v>
      </c>
      <c r="V66" s="9">
        <f>+'T 1.1_1 ปกติวิชาคณะ'!V66+'T1.1_2 ปกติบูรณาการ'!V66</f>
        <v>0</v>
      </c>
      <c r="W66" s="10">
        <f>+'T 1.1_1 ปกติวิชาคณะ'!W66+'T1.1_2 ปกติบูรณาการ'!W66</f>
        <v>0</v>
      </c>
      <c r="X66" s="10">
        <f>+'T 1.1_1 ปกติวิชาคณะ'!X66+'T1.1_2 ปกติบูรณาการ'!X66</f>
        <v>0</v>
      </c>
      <c r="Y66" s="10">
        <f>+'T 1.1_1 ปกติวิชาคณะ'!Y66+'T1.1_2 ปกติบูรณาการ'!Y66</f>
        <v>0</v>
      </c>
      <c r="Z66" s="10">
        <f>+'T 1.1_1 ปกติวิชาคณะ'!Z66+'T1.1_2 ปกติบูรณาการ'!Z66</f>
        <v>0</v>
      </c>
      <c r="AA66" s="10">
        <f>+'T 1.1_1 ปกติวิชาคณะ'!AA66+'T1.1_2 ปกติบูรณาการ'!AA66</f>
        <v>0</v>
      </c>
      <c r="AB66" s="10">
        <f>+'T 1.1_1 ปกติวิชาคณะ'!AB66+'T1.1_2 ปกติบูรณาการ'!AB66</f>
        <v>0</v>
      </c>
      <c r="AC66" s="10">
        <f>+'T 1.1_1 ปกติวิชาคณะ'!AC66+'T1.1_2 ปกติบูรณาการ'!AC66</f>
        <v>0</v>
      </c>
      <c r="AD66" s="92">
        <f>+'T 1.1_1 ปกติวิชาคณะ'!AD66+'T1.1_2 ปกติบูรณาการ'!AD66</f>
        <v>0</v>
      </c>
      <c r="AE66" s="98">
        <f>+'T 1.1_1 ปกติวิชาคณะ'!AE66+'T1.1_2 ปกติบูรณาการ'!AE66</f>
        <v>0.58823529411764708</v>
      </c>
      <c r="AH66" s="109">
        <v>2.2352941176470584</v>
      </c>
    </row>
    <row r="67" spans="1:34" s="1" customFormat="1" ht="18" customHeight="1" x14ac:dyDescent="0.2">
      <c r="A67" s="19"/>
      <c r="B67" s="8"/>
      <c r="C67" s="8" t="s">
        <v>21</v>
      </c>
      <c r="D67" s="9">
        <f>+'T 1.1_1 ปกติวิชาคณะ'!D67+'T1.1_2 ปกติบูรณาการ'!D67</f>
        <v>1.1714995857497927</v>
      </c>
      <c r="E67" s="10">
        <f>+'T 1.1_1 ปกติวิชาคณะ'!E67+'T1.1_2 ปกติบูรณาการ'!E67</f>
        <v>0.84087078250435665</v>
      </c>
      <c r="F67" s="10">
        <f>+'T 1.1_1 ปกติวิชาคณะ'!F67+'T1.1_2 ปกติบูรณาการ'!F67</f>
        <v>0.63500271405308117</v>
      </c>
      <c r="G67" s="10">
        <f>+'T 1.1_1 ปกติวิชาคณะ'!G67+'T1.1_2 ปกติบูรณาการ'!G67</f>
        <v>1.7550209982001541</v>
      </c>
      <c r="H67" s="10">
        <f>+'T 1.1_1 ปกติวิชาคณะ'!H67+'T1.1_2 ปกติบูรณาการ'!H67</f>
        <v>0.37325372110961919</v>
      </c>
      <c r="I67" s="10">
        <f>+'T 1.1_1 ปกติวิชาคณะ'!I67+'T1.1_2 ปกติบูรณาการ'!I67</f>
        <v>1.8471559580607377</v>
      </c>
      <c r="J67" s="10">
        <f>+'T 1.1_1 ปกติวิชาคณะ'!J67+'T1.1_2 ปกติบูรณาการ'!J67</f>
        <v>0.57813615975773491</v>
      </c>
      <c r="K67" s="10">
        <f>+'T 1.1_1 ปกติวิชาคณะ'!K67+'T1.1_2 ปกติบูรณาการ'!K67</f>
        <v>0.10040567951318458</v>
      </c>
      <c r="L67" s="10">
        <f>+'T 1.1_1 ปกติวิชาคณะ'!L67+'T1.1_2 ปกติบูรณาการ'!L67</f>
        <v>0.20488243864811589</v>
      </c>
      <c r="M67" s="10">
        <f>+'T 1.1_1 ปกติวิชาคณะ'!M67+'T1.1_2 ปกติบูรณาการ'!M67</f>
        <v>9.4209496328886093</v>
      </c>
      <c r="N67" s="10">
        <f>+'T 1.1_1 ปกติวิชาคณะ'!N67+'T1.1_2 ปกติบูรณาการ'!N67</f>
        <v>0.45133274290775077</v>
      </c>
      <c r="O67" s="10">
        <f>+'T 1.1_1 ปกติวิชาคณะ'!O67+'T1.1_2 ปกติบูรณาการ'!O67</f>
        <v>2.3363711681855843</v>
      </c>
      <c r="P67" s="10">
        <f>+'T 1.1_1 ปกติวิชาคณะ'!P67+'T1.1_2 ปกติบูรณาการ'!P67</f>
        <v>505.21416735708374</v>
      </c>
      <c r="Q67" s="10">
        <f>+'T 1.1_1 ปกติวิชาคณะ'!Q67+'T1.1_2 ปกติบูรณาการ'!Q67</f>
        <v>0</v>
      </c>
      <c r="R67" s="10">
        <f>+'T 1.1_1 ปกติวิชาคณะ'!R67+'T1.1_2 ปกติบูรณาการ'!R67</f>
        <v>0.32860040567951315</v>
      </c>
      <c r="S67" s="10">
        <f>+'T 1.1_1 ปกติวิชาคณะ'!S67+'T1.1_2 ปกติบูรณาการ'!S67</f>
        <v>0</v>
      </c>
      <c r="T67" s="11">
        <f>+'T 1.1_1 ปกติวิชาคณะ'!T67+'T1.1_2 ปกติบูรณาการ'!T67</f>
        <v>1.0621661000485672</v>
      </c>
      <c r="U67" s="92">
        <f>+'T 1.1_1 ปกติวิชาคณะ'!U67+'T1.1_2 ปกติบูรณาการ'!U67</f>
        <v>526.31981544439054</v>
      </c>
      <c r="V67" s="9">
        <f>+'T 1.1_1 ปกติวิชาคณะ'!V67+'T1.1_2 ปกติบูรณาการ'!V67</f>
        <v>0</v>
      </c>
      <c r="W67" s="10">
        <f>+'T 1.1_1 ปกติวิชาคณะ'!W67+'T1.1_2 ปกติบูรณาการ'!W67</f>
        <v>0</v>
      </c>
      <c r="X67" s="10">
        <f>+'T 1.1_1 ปกติวิชาคณะ'!X67+'T1.1_2 ปกติบูรณาการ'!X67</f>
        <v>0</v>
      </c>
      <c r="Y67" s="10">
        <f>+'T 1.1_1 ปกติวิชาคณะ'!Y67+'T1.1_2 ปกติบูรณาการ'!Y67</f>
        <v>0</v>
      </c>
      <c r="Z67" s="10">
        <f>+'T 1.1_1 ปกติวิชาคณะ'!Z67+'T1.1_2 ปกติบูรณาการ'!Z67</f>
        <v>0</v>
      </c>
      <c r="AA67" s="10">
        <f>+'T 1.1_1 ปกติวิชาคณะ'!AA67+'T1.1_2 ปกติบูรณาการ'!AA67</f>
        <v>0</v>
      </c>
      <c r="AB67" s="10">
        <f>+'T 1.1_1 ปกติวิชาคณะ'!AB67+'T1.1_2 ปกติบูรณาการ'!AB67</f>
        <v>0</v>
      </c>
      <c r="AC67" s="10">
        <f>+'T 1.1_1 ปกติวิชาคณะ'!AC67+'T1.1_2 ปกติบูรณาการ'!AC67</f>
        <v>0</v>
      </c>
      <c r="AD67" s="92">
        <f>+'T 1.1_1 ปกติวิชาคณะ'!AD67+'T1.1_2 ปกติบูรณาการ'!AD67</f>
        <v>0</v>
      </c>
      <c r="AE67" s="98">
        <f>+'T 1.1_1 ปกติวิชาคณะ'!AE67+'T1.1_2 ปกติบูรณาการ'!AE67</f>
        <v>526.31981544439054</v>
      </c>
      <c r="AH67" s="109">
        <v>613.97236450760079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f>+'T 1.1_1 ปกติวิชาคณะ'!D68+'T1.1_2 ปกติบูรณาการ'!D68</f>
        <v>0.33333333333333331</v>
      </c>
      <c r="E68" s="10">
        <f>+'T 1.1_1 ปกติวิชาคณะ'!E68+'T1.1_2 ปกติบูรณาการ'!E68</f>
        <v>0</v>
      </c>
      <c r="F68" s="10">
        <f>+'T 1.1_1 ปกติวิชาคณะ'!F68+'T1.1_2 ปกติบูรณาการ'!F68</f>
        <v>0.5</v>
      </c>
      <c r="G68" s="10">
        <f>+'T 1.1_1 ปกติวิชาคณะ'!G68+'T1.1_2 ปกติบูรณาการ'!G68</f>
        <v>0</v>
      </c>
      <c r="H68" s="10">
        <f>+'T 1.1_1 ปกติวิชาคณะ'!H68+'T1.1_2 ปกติบูรณาการ'!H68</f>
        <v>0.5</v>
      </c>
      <c r="I68" s="10">
        <f>+'T 1.1_1 ปกติวิชาคณะ'!I68+'T1.1_2 ปกติบูรณาการ'!I68</f>
        <v>1</v>
      </c>
      <c r="J68" s="10">
        <f>+'T 1.1_1 ปกติวิชาคณะ'!J68+'T1.1_2 ปกติบูรณาการ'!J68</f>
        <v>0</v>
      </c>
      <c r="K68" s="10">
        <f>+'T 1.1_1 ปกติวิชาคณะ'!K68+'T1.1_2 ปกติบูรณาการ'!K68</f>
        <v>0</v>
      </c>
      <c r="L68" s="10">
        <f>+'T 1.1_1 ปกติวิชาคณะ'!L68+'T1.1_2 ปกติบูรณาการ'!L68</f>
        <v>0</v>
      </c>
      <c r="M68" s="10">
        <f>+'T 1.1_1 ปกติวิชาคณะ'!M68+'T1.1_2 ปกติบูรณาการ'!M68</f>
        <v>0</v>
      </c>
      <c r="N68" s="10">
        <f>+'T 1.1_1 ปกติวิชาคณะ'!N68+'T1.1_2 ปกติบูรณาการ'!N68</f>
        <v>0</v>
      </c>
      <c r="O68" s="10">
        <f>+'T 1.1_1 ปกติวิชาคณะ'!O68+'T1.1_2 ปกติบูรณาการ'!O68</f>
        <v>0</v>
      </c>
      <c r="P68" s="10">
        <f>+'T 1.1_1 ปกติวิชาคณะ'!P68+'T1.1_2 ปกติบูรณาการ'!P68</f>
        <v>192.00000000000003</v>
      </c>
      <c r="Q68" s="10">
        <f>+'T 1.1_1 ปกติวิชาคณะ'!Q68+'T1.1_2 ปกติบูรณาการ'!Q68</f>
        <v>0</v>
      </c>
      <c r="R68" s="10">
        <f>+'T 1.1_1 ปกติวิชาคณะ'!R68+'T1.1_2 ปกติบูรณาการ'!R68</f>
        <v>0</v>
      </c>
      <c r="S68" s="10">
        <f>+'T 1.1_1 ปกติวิชาคณะ'!S68+'T1.1_2 ปกติบูรณาการ'!S68</f>
        <v>0</v>
      </c>
      <c r="T68" s="11">
        <f>+'T 1.1_1 ปกติวิชาคณะ'!T68+'T1.1_2 ปกติบูรณาการ'!T68</f>
        <v>0</v>
      </c>
      <c r="U68" s="92">
        <f>+'T 1.1_1 ปกติวิชาคณะ'!U68+'T1.1_2 ปกติบูรณาการ'!U68</f>
        <v>194.33333333333337</v>
      </c>
      <c r="V68" s="9">
        <f>+'T 1.1_1 ปกติวิชาคณะ'!V68+'T1.1_2 ปกติบูรณาการ'!V68</f>
        <v>0</v>
      </c>
      <c r="W68" s="10">
        <f>+'T 1.1_1 ปกติวิชาคณะ'!W68+'T1.1_2 ปกติบูรณาการ'!W68</f>
        <v>0</v>
      </c>
      <c r="X68" s="10">
        <f>+'T 1.1_1 ปกติวิชาคณะ'!X68+'T1.1_2 ปกติบูรณาการ'!X68</f>
        <v>0</v>
      </c>
      <c r="Y68" s="10">
        <f>+'T 1.1_1 ปกติวิชาคณะ'!Y68+'T1.1_2 ปกติบูรณาการ'!Y68</f>
        <v>0</v>
      </c>
      <c r="Z68" s="10">
        <f>+'T 1.1_1 ปกติวิชาคณะ'!Z68+'T1.1_2 ปกติบูรณาการ'!Z68</f>
        <v>0</v>
      </c>
      <c r="AA68" s="10">
        <f>+'T 1.1_1 ปกติวิชาคณะ'!AA68+'T1.1_2 ปกติบูรณาการ'!AA68</f>
        <v>0</v>
      </c>
      <c r="AB68" s="10">
        <f>+'T 1.1_1 ปกติวิชาคณะ'!AB68+'T1.1_2 ปกติบูรณาการ'!AB68</f>
        <v>0</v>
      </c>
      <c r="AC68" s="10">
        <f>+'T 1.1_1 ปกติวิชาคณะ'!AC68+'T1.1_2 ปกติบูรณาการ'!AC68</f>
        <v>0</v>
      </c>
      <c r="AD68" s="92">
        <f>+'T 1.1_1 ปกติวิชาคณะ'!AD68+'T1.1_2 ปกติบูรณาการ'!AD68</f>
        <v>0</v>
      </c>
      <c r="AE68" s="98">
        <f>+'T 1.1_1 ปกติวิชาคณะ'!AE68+'T1.1_2 ปกติบูรณาการ'!AE68</f>
        <v>194.33333333333337</v>
      </c>
      <c r="AH68" s="109">
        <v>234.08333333333334</v>
      </c>
    </row>
    <row r="69" spans="1:34" s="1" customFormat="1" ht="18" customHeight="1" x14ac:dyDescent="0.2">
      <c r="A69" s="19"/>
      <c r="B69" s="8"/>
      <c r="C69" s="8" t="s">
        <v>26</v>
      </c>
      <c r="D69" s="9">
        <f>+'T 1.1_1 ปกติวิชาคณะ'!D69+'T1.1_2 ปกติบูรณาการ'!D69</f>
        <v>0.66666666666666663</v>
      </c>
      <c r="E69" s="10">
        <f>+'T 1.1_1 ปกติวิชาคณะ'!E69+'T1.1_2 ปกติบูรณาการ'!E69</f>
        <v>0</v>
      </c>
      <c r="F69" s="10">
        <f>+'T 1.1_1 ปกติวิชาคณะ'!F69+'T1.1_2 ปกติบูรณาการ'!F69</f>
        <v>1</v>
      </c>
      <c r="G69" s="10">
        <f>+'T 1.1_1 ปกติวิชาคณะ'!G69+'T1.1_2 ปกติบูรณาการ'!G69</f>
        <v>0</v>
      </c>
      <c r="H69" s="10">
        <f>+'T 1.1_1 ปกติวิชาคณะ'!H69+'T1.1_2 ปกติบูรณาการ'!H69</f>
        <v>1</v>
      </c>
      <c r="I69" s="10">
        <f>+'T 1.1_1 ปกติวิชาคณะ'!I69+'T1.1_2 ปกติบูรณาการ'!I69</f>
        <v>2</v>
      </c>
      <c r="J69" s="10">
        <f>+'T 1.1_1 ปกติวิชาคณะ'!J69+'T1.1_2 ปกติบูรณาการ'!J69</f>
        <v>0</v>
      </c>
      <c r="K69" s="10">
        <f>+'T 1.1_1 ปกติวิชาคณะ'!K69+'T1.1_2 ปกติบูรณาการ'!K69</f>
        <v>0</v>
      </c>
      <c r="L69" s="10">
        <f>+'T 1.1_1 ปกติวิชาคณะ'!L69+'T1.1_2 ปกติบูรณาการ'!L69</f>
        <v>0</v>
      </c>
      <c r="M69" s="10">
        <f>+'T 1.1_1 ปกติวิชาคณะ'!M69+'T1.1_2 ปกติบูรณาการ'!M69</f>
        <v>0</v>
      </c>
      <c r="N69" s="10">
        <f>+'T 1.1_1 ปกติวิชาคณะ'!N69+'T1.1_2 ปกติบูรณาการ'!N69</f>
        <v>0</v>
      </c>
      <c r="O69" s="10">
        <f>+'T 1.1_1 ปกติวิชาคณะ'!O69+'T1.1_2 ปกติบูรณาการ'!O69</f>
        <v>0</v>
      </c>
      <c r="P69" s="10">
        <f>+'T 1.1_1 ปกติวิชาคณะ'!P69+'T1.1_2 ปกติบูรณาการ'!P69</f>
        <v>384.00000000000006</v>
      </c>
      <c r="Q69" s="10">
        <f>+'T 1.1_1 ปกติวิชาคณะ'!Q69+'T1.1_2 ปกติบูรณาการ'!Q69</f>
        <v>0</v>
      </c>
      <c r="R69" s="10">
        <f>+'T 1.1_1 ปกติวิชาคณะ'!R69+'T1.1_2 ปกติบูรณาการ'!R69</f>
        <v>0</v>
      </c>
      <c r="S69" s="10">
        <f>+'T 1.1_1 ปกติวิชาคณะ'!S69+'T1.1_2 ปกติบูรณาการ'!S69</f>
        <v>0</v>
      </c>
      <c r="T69" s="11">
        <f>+'T 1.1_1 ปกติวิชาคณะ'!T69+'T1.1_2 ปกติบูรณาการ'!T69</f>
        <v>0</v>
      </c>
      <c r="U69" s="92">
        <f>+'T 1.1_1 ปกติวิชาคณะ'!U69+'T1.1_2 ปกติบูรณาการ'!U69</f>
        <v>388.66666666666674</v>
      </c>
      <c r="V69" s="9">
        <f>+'T 1.1_1 ปกติวิชาคณะ'!V69+'T1.1_2 ปกติบูรณาการ'!V69</f>
        <v>0</v>
      </c>
      <c r="W69" s="10">
        <f>+'T 1.1_1 ปกติวิชาคณะ'!W69+'T1.1_2 ปกติบูรณาการ'!W69</f>
        <v>0</v>
      </c>
      <c r="X69" s="10">
        <f>+'T 1.1_1 ปกติวิชาคณะ'!X69+'T1.1_2 ปกติบูรณาการ'!X69</f>
        <v>0</v>
      </c>
      <c r="Y69" s="10">
        <f>+'T 1.1_1 ปกติวิชาคณะ'!Y69+'T1.1_2 ปกติบูรณาการ'!Y69</f>
        <v>0</v>
      </c>
      <c r="Z69" s="10">
        <f>+'T 1.1_1 ปกติวิชาคณะ'!Z69+'T1.1_2 ปกติบูรณาการ'!Z69</f>
        <v>0</v>
      </c>
      <c r="AA69" s="10">
        <f>+'T 1.1_1 ปกติวิชาคณะ'!AA69+'T1.1_2 ปกติบูรณาการ'!AA69</f>
        <v>0</v>
      </c>
      <c r="AB69" s="10">
        <f>+'T 1.1_1 ปกติวิชาคณะ'!AB69+'T1.1_2 ปกติบูรณาการ'!AB69</f>
        <v>0</v>
      </c>
      <c r="AC69" s="10">
        <f>+'T 1.1_1 ปกติวิชาคณะ'!AC69+'T1.1_2 ปกติบูรณาการ'!AC69</f>
        <v>0</v>
      </c>
      <c r="AD69" s="92">
        <f>+'T 1.1_1 ปกติวิชาคณะ'!AD69+'T1.1_2 ปกติบูรณาการ'!AD69</f>
        <v>0</v>
      </c>
      <c r="AE69" s="98">
        <f>+'T 1.1_1 ปกติวิชาคณะ'!AE69+'T1.1_2 ปกติบูรณาการ'!AE69</f>
        <v>388.66666666666674</v>
      </c>
      <c r="AH69" s="109">
        <v>468.16666666666669</v>
      </c>
    </row>
    <row r="70" spans="1:34" s="1" customFormat="1" ht="18" customHeight="1" x14ac:dyDescent="0.2">
      <c r="A70" s="20"/>
      <c r="B70" s="21" t="s">
        <v>27</v>
      </c>
      <c r="C70" s="21"/>
      <c r="D70" s="22">
        <f>+'T 1.1_1 ปกติวิชาคณะ'!D70+'T1.1_2 ปกติบูรณาการ'!D70</f>
        <v>1.8381662524164595</v>
      </c>
      <c r="E70" s="23">
        <f>+'T 1.1_1 ปกติวิชาคณะ'!E70+'T1.1_2 ปกติบูรณาการ'!E70</f>
        <v>0.84087078250435665</v>
      </c>
      <c r="F70" s="23">
        <f>+'T 1.1_1 ปกติวิชาคณะ'!F70+'T1.1_2 ปกติบูรณาการ'!F70</f>
        <v>1.6350027140530812</v>
      </c>
      <c r="G70" s="23">
        <f>+'T 1.1_1 ปกติวิชาคณะ'!G70+'T1.1_2 ปกติบูรณาการ'!G70</f>
        <v>1.7550209982001541</v>
      </c>
      <c r="H70" s="23">
        <f>+'T 1.1_1 ปกติวิชาคณะ'!H70+'T1.1_2 ปกติบูรณาการ'!H70</f>
        <v>1.3732537211096192</v>
      </c>
      <c r="I70" s="23">
        <f>+'T 1.1_1 ปกติวิชาคณะ'!I70+'T1.1_2 ปกติบูรณาการ'!I70</f>
        <v>3.8471559580607377</v>
      </c>
      <c r="J70" s="23">
        <f>+'T 1.1_1 ปกติวิชาคณะ'!J70+'T1.1_2 ปกติบูรณาการ'!J70</f>
        <v>0.57813615975773491</v>
      </c>
      <c r="K70" s="23">
        <f>+'T 1.1_1 ปกติวิชาคณะ'!K70+'T1.1_2 ปกติบูรณาการ'!K70</f>
        <v>0.10040567951318458</v>
      </c>
      <c r="L70" s="23">
        <f>+'T 1.1_1 ปกติวิชาคณะ'!L70+'T1.1_2 ปกติบูรณาการ'!L70</f>
        <v>0.20488243864811589</v>
      </c>
      <c r="M70" s="23">
        <f>+'T 1.1_1 ปกติวิชาคณะ'!M70+'T1.1_2 ปกติบูรณาการ'!M70</f>
        <v>9.4209496328886093</v>
      </c>
      <c r="N70" s="23">
        <f>+'T 1.1_1 ปกติวิชาคณะ'!N70+'T1.1_2 ปกติบูรณาการ'!N70</f>
        <v>0.45133274290775077</v>
      </c>
      <c r="O70" s="23">
        <f>+'T 1.1_1 ปกติวิชาคณะ'!O70+'T1.1_2 ปกติบูรณาการ'!O70</f>
        <v>2.3363711681855843</v>
      </c>
      <c r="P70" s="23">
        <f>+'T 1.1_1 ปกติวิชาคณะ'!P70+'T1.1_2 ปกติบูรณาการ'!P70</f>
        <v>889.21416735708374</v>
      </c>
      <c r="Q70" s="23">
        <f>+'T 1.1_1 ปกติวิชาคณะ'!Q70+'T1.1_2 ปกติบูรณาการ'!Q70</f>
        <v>0</v>
      </c>
      <c r="R70" s="23">
        <f>+'T 1.1_1 ปกติวิชาคณะ'!R70+'T1.1_2 ปกติบูรณาการ'!R70</f>
        <v>0.32860040567951315</v>
      </c>
      <c r="S70" s="23">
        <f>+'T 1.1_1 ปกติวิชาคณะ'!S70+'T1.1_2 ปกติบูรณาการ'!S70</f>
        <v>0</v>
      </c>
      <c r="T70" s="24">
        <f>+'T 1.1_1 ปกติวิชาคณะ'!T70+'T1.1_2 ปกติบูรณาการ'!T70</f>
        <v>1.0621661000485672</v>
      </c>
      <c r="U70" s="93">
        <f>+'T 1.1_1 ปกติวิชาคณะ'!U70+'T1.1_2 ปกติบูรณาการ'!U70</f>
        <v>914.98648211105717</v>
      </c>
      <c r="V70" s="22">
        <f>+'T 1.1_1 ปกติวิชาคณะ'!V70+'T1.1_2 ปกติบูรณาการ'!V70</f>
        <v>0</v>
      </c>
      <c r="W70" s="23">
        <f>+'T 1.1_1 ปกติวิชาคณะ'!W70+'T1.1_2 ปกติบูรณาการ'!W70</f>
        <v>0</v>
      </c>
      <c r="X70" s="23">
        <f>+'T 1.1_1 ปกติวิชาคณะ'!X70+'T1.1_2 ปกติบูรณาการ'!X70</f>
        <v>0</v>
      </c>
      <c r="Y70" s="23">
        <f>+'T 1.1_1 ปกติวิชาคณะ'!Y70+'T1.1_2 ปกติบูรณาการ'!Y70</f>
        <v>0</v>
      </c>
      <c r="Z70" s="23">
        <f>+'T 1.1_1 ปกติวิชาคณะ'!Z70+'T1.1_2 ปกติบูรณาการ'!Z70</f>
        <v>0</v>
      </c>
      <c r="AA70" s="23">
        <f>+'T 1.1_1 ปกติวิชาคณะ'!AA70+'T1.1_2 ปกติบูรณาการ'!AA70</f>
        <v>0</v>
      </c>
      <c r="AB70" s="23">
        <f>+'T 1.1_1 ปกติวิชาคณะ'!AB70+'T1.1_2 ปกติบูรณาการ'!AB70</f>
        <v>0</v>
      </c>
      <c r="AC70" s="23">
        <f>+'T 1.1_1 ปกติวิชาคณะ'!AC70+'T1.1_2 ปกติบูรณาการ'!AC70</f>
        <v>0</v>
      </c>
      <c r="AD70" s="93">
        <f>+'T 1.1_1 ปกติวิชาคณะ'!AD70+'T1.1_2 ปกติบูรณาการ'!AD70</f>
        <v>0</v>
      </c>
      <c r="AE70" s="115">
        <f>+'T 1.1_1 ปกติวิชาคณะ'!AE70+'T1.1_2 ปกติบูรณาการ'!AE70</f>
        <v>914.98648211105717</v>
      </c>
      <c r="AG70" s="121">
        <f>+AE70-AH70</f>
        <v>-167.15254906321036</v>
      </c>
      <c r="AH70" s="110">
        <v>1082.1390311742675</v>
      </c>
    </row>
    <row r="71" spans="1:34" s="1" customFormat="1" ht="18" customHeight="1" x14ac:dyDescent="0.2">
      <c r="A71" s="14" t="s">
        <v>48</v>
      </c>
      <c r="B71" s="15" t="s">
        <v>23</v>
      </c>
      <c r="C71" s="15" t="s">
        <v>23</v>
      </c>
      <c r="D71" s="16">
        <f>+'T 1.1_1 ปกติวิชาคณะ'!D71+'T1.1_2 ปกติบูรณาการ'!D71</f>
        <v>219.02448292264205</v>
      </c>
      <c r="E71" s="17">
        <f>+'T 1.1_1 ปกติวิชาคณะ'!E71+'T1.1_2 ปกติบูรณาการ'!E71</f>
        <v>354.70310765815771</v>
      </c>
      <c r="F71" s="17">
        <f>+'T 1.1_1 ปกติวิชาคณะ'!F71+'T1.1_2 ปกติบูรณาการ'!F71</f>
        <v>177.10466941493576</v>
      </c>
      <c r="G71" s="17">
        <f>+'T 1.1_1 ปกติวิชาคณะ'!G71+'T1.1_2 ปกติบูรณาการ'!G71</f>
        <v>1393.5770889487872</v>
      </c>
      <c r="H71" s="17">
        <f>+'T 1.1_1 ปกติวิชาคณะ'!H71+'T1.1_2 ปกติบูรณาการ'!H71</f>
        <v>155.03905977485334</v>
      </c>
      <c r="I71" s="17">
        <f>+'T 1.1_1 ปกติวิชาคณะ'!I71+'T1.1_2 ปกติบูรณาการ'!I71</f>
        <v>361.76571133332982</v>
      </c>
      <c r="J71" s="17">
        <f>+'T 1.1_1 ปกติวิชาคณะ'!J71+'T1.1_2 ปกติบูรณาการ'!J71</f>
        <v>208.64338255796793</v>
      </c>
      <c r="K71" s="17">
        <f>+'T 1.1_1 ปกติวิชาคณะ'!K71+'T1.1_2 ปกติบูรณาการ'!K71</f>
        <v>34.164341208181384</v>
      </c>
      <c r="L71" s="17">
        <f>+'T 1.1_1 ปกติวิชาคณะ'!L71+'T1.1_2 ปกติบูรณาการ'!L71</f>
        <v>103.96063897257017</v>
      </c>
      <c r="M71" s="17">
        <f>+'T 1.1_1 ปกติวิชาคณะ'!M71+'T1.1_2 ปกติบูรณาการ'!M71</f>
        <v>174.14150943396223</v>
      </c>
      <c r="N71" s="17">
        <f>+'T 1.1_1 ปกติวิชาคณะ'!N71+'T1.1_2 ปกติบูรณาการ'!N71</f>
        <v>257.23143332804818</v>
      </c>
      <c r="O71" s="17">
        <f>+'T 1.1_1 ปกติวิชาคณะ'!O71+'T1.1_2 ปกติบูรณาการ'!O71</f>
        <v>59.955882352941174</v>
      </c>
      <c r="P71" s="17">
        <f>+'T 1.1_1 ปกติวิชาคณะ'!P71+'T1.1_2 ปกติบูรณาการ'!P71</f>
        <v>176.85008857153792</v>
      </c>
      <c r="Q71" s="17">
        <f>+'T 1.1_1 ปกติวิชาคณะ'!Q71+'T1.1_2 ปกติบูรณาการ'!Q71</f>
        <v>0</v>
      </c>
      <c r="R71" s="17">
        <f>+'T 1.1_1 ปกติวิชาคณะ'!R71+'T1.1_2 ปกติบูรณาการ'!R71</f>
        <v>32.117647058823529</v>
      </c>
      <c r="S71" s="17">
        <f>+'T 1.1_1 ปกติวิชาคณะ'!S71+'T1.1_2 ปกติบูรณาการ'!S71</f>
        <v>0</v>
      </c>
      <c r="T71" s="18">
        <f>+'T 1.1_1 ปกติวิชาคณะ'!T71+'T1.1_2 ปกติบูรณาการ'!T71</f>
        <v>59.234977009671788</v>
      </c>
      <c r="U71" s="91">
        <f>+'T 1.1_1 ปกติวิชาคณะ'!U71+'T1.1_2 ปกติบูรณาการ'!U71</f>
        <v>3767.5140205464099</v>
      </c>
      <c r="V71" s="16">
        <f>+'T 1.1_1 ปกติวิชาคณะ'!V71+'T1.1_2 ปกติบูรณาการ'!V71</f>
        <v>0</v>
      </c>
      <c r="W71" s="17">
        <f>+'T 1.1_1 ปกติวิชาคณะ'!W71+'T1.1_2 ปกติบูรณาการ'!W71</f>
        <v>0</v>
      </c>
      <c r="X71" s="17">
        <f>+'T 1.1_1 ปกติวิชาคณะ'!X71+'T1.1_2 ปกติบูรณาการ'!X71</f>
        <v>0</v>
      </c>
      <c r="Y71" s="17">
        <f>+'T 1.1_1 ปกติวิชาคณะ'!Y71+'T1.1_2 ปกติบูรณาการ'!Y71</f>
        <v>0</v>
      </c>
      <c r="Z71" s="17">
        <f>+'T 1.1_1 ปกติวิชาคณะ'!Z71+'T1.1_2 ปกติบูรณาการ'!Z71</f>
        <v>0</v>
      </c>
      <c r="AA71" s="17">
        <f>+'T 1.1_1 ปกติวิชาคณะ'!AA71+'T1.1_2 ปกติบูรณาการ'!AA71</f>
        <v>0</v>
      </c>
      <c r="AB71" s="17">
        <f>+'T 1.1_1 ปกติวิชาคณะ'!AB71+'T1.1_2 ปกติบูรณาการ'!AB71</f>
        <v>0</v>
      </c>
      <c r="AC71" s="17">
        <f>+'T 1.1_1 ปกติวิชาคณะ'!AC71+'T1.1_2 ปกติบูรณาการ'!AC71</f>
        <v>0</v>
      </c>
      <c r="AD71" s="91">
        <f>+'T 1.1_1 ปกติวิชาคณะ'!AD71+'T1.1_2 ปกติบูรณาการ'!AD71</f>
        <v>0</v>
      </c>
      <c r="AE71" s="97">
        <f>+'T 1.1_1 ปกติวิชาคณะ'!AE71+'T1.1_2 ปกติบูรณาการ'!AE71</f>
        <v>3767.5140205464099</v>
      </c>
      <c r="AH71" s="108">
        <v>3912.9070309054787</v>
      </c>
    </row>
    <row r="72" spans="1:34" s="1" customFormat="1" ht="18" customHeight="1" x14ac:dyDescent="0.2">
      <c r="A72" s="19"/>
      <c r="B72" s="8"/>
      <c r="C72" s="8" t="s">
        <v>24</v>
      </c>
      <c r="D72" s="9">
        <f>+'T 1.1_1 ปกติวิชาคณะ'!D72+'T1.1_2 ปกติบูรณาการ'!D72</f>
        <v>0.17647058823529413</v>
      </c>
      <c r="E72" s="10">
        <f>+'T 1.1_1 ปกติวิชาคณะ'!E72+'T1.1_2 ปกติบูรณาการ'!E72</f>
        <v>0</v>
      </c>
      <c r="F72" s="10">
        <f>+'T 1.1_1 ปกติวิชาคณะ'!F72+'T1.1_2 ปกติบูรณาการ'!F72</f>
        <v>0</v>
      </c>
      <c r="G72" s="10">
        <f>+'T 1.1_1 ปกติวิชาคณะ'!G72+'T1.1_2 ปกติบูรณาการ'!G72</f>
        <v>1.2352941176470589</v>
      </c>
      <c r="H72" s="10">
        <f>+'T 1.1_1 ปกติวิชาคณะ'!H72+'T1.1_2 ปกติบูรณาการ'!H72</f>
        <v>0.17647058823529413</v>
      </c>
      <c r="I72" s="10">
        <f>+'T 1.1_1 ปกติวิชาคณะ'!I72+'T1.1_2 ปกติบูรณาการ'!I72</f>
        <v>0.35294117647058826</v>
      </c>
      <c r="J72" s="10">
        <f>+'T 1.1_1 ปกติวิชาคณะ'!J72+'T1.1_2 ปกติบูรณาการ'!J72</f>
        <v>0</v>
      </c>
      <c r="K72" s="10">
        <f>+'T 1.1_1 ปกติวิชาคณะ'!K72+'T1.1_2 ปกติบูรณาการ'!K72</f>
        <v>0</v>
      </c>
      <c r="L72" s="10">
        <f>+'T 1.1_1 ปกติวิชาคณะ'!L72+'T1.1_2 ปกติบูรณาการ'!L72</f>
        <v>0.17647058823529413</v>
      </c>
      <c r="M72" s="10">
        <f>+'T 1.1_1 ปกติวิชาคณะ'!M72+'T1.1_2 ปกติบูรณาการ'!M72</f>
        <v>0</v>
      </c>
      <c r="N72" s="10">
        <f>+'T 1.1_1 ปกติวิชาคณะ'!N72+'T1.1_2 ปกติบูรณาการ'!N72</f>
        <v>0</v>
      </c>
      <c r="O72" s="10">
        <f>+'T 1.1_1 ปกติวิชาคณะ'!O72+'T1.1_2 ปกติบูรณาการ'!O72</f>
        <v>0</v>
      </c>
      <c r="P72" s="10">
        <f>+'T 1.1_1 ปกติวิชาคณะ'!P72+'T1.1_2 ปกติบูรณาการ'!P72</f>
        <v>0</v>
      </c>
      <c r="Q72" s="10">
        <f>+'T 1.1_1 ปกติวิชาคณะ'!Q72+'T1.1_2 ปกติบูรณาการ'!Q72</f>
        <v>0</v>
      </c>
      <c r="R72" s="10">
        <f>+'T 1.1_1 ปกติวิชาคณะ'!R72+'T1.1_2 ปกติบูรณาการ'!R72</f>
        <v>0</v>
      </c>
      <c r="S72" s="10">
        <f>+'T 1.1_1 ปกติวิชาคณะ'!S72+'T1.1_2 ปกติบูรณาการ'!S72</f>
        <v>0</v>
      </c>
      <c r="T72" s="11">
        <f>+'T 1.1_1 ปกติวิชาคณะ'!T72+'T1.1_2 ปกติบูรณาการ'!T72</f>
        <v>0</v>
      </c>
      <c r="U72" s="92">
        <f>+'T 1.1_1 ปกติวิชาคณะ'!U72+'T1.1_2 ปกติบูรณาการ'!U72</f>
        <v>2.1176470588235294</v>
      </c>
      <c r="V72" s="9">
        <f>+'T 1.1_1 ปกติวิชาคณะ'!V72+'T1.1_2 ปกติบูรณาการ'!V72</f>
        <v>0</v>
      </c>
      <c r="W72" s="10">
        <f>+'T 1.1_1 ปกติวิชาคณะ'!W72+'T1.1_2 ปกติบูรณาการ'!W72</f>
        <v>0</v>
      </c>
      <c r="X72" s="10">
        <f>+'T 1.1_1 ปกติวิชาคณะ'!X72+'T1.1_2 ปกติบูรณาการ'!X72</f>
        <v>0</v>
      </c>
      <c r="Y72" s="10">
        <f>+'T 1.1_1 ปกติวิชาคณะ'!Y72+'T1.1_2 ปกติบูรณาการ'!Y72</f>
        <v>0</v>
      </c>
      <c r="Z72" s="10">
        <f>+'T 1.1_1 ปกติวิชาคณะ'!Z72+'T1.1_2 ปกติบูรณาการ'!Z72</f>
        <v>0</v>
      </c>
      <c r="AA72" s="10">
        <f>+'T 1.1_1 ปกติวิชาคณะ'!AA72+'T1.1_2 ปกติบูรณาการ'!AA72</f>
        <v>0</v>
      </c>
      <c r="AB72" s="10">
        <f>+'T 1.1_1 ปกติวิชาคณะ'!AB72+'T1.1_2 ปกติบูรณาการ'!AB72</f>
        <v>0</v>
      </c>
      <c r="AC72" s="10">
        <f>+'T 1.1_1 ปกติวิชาคณะ'!AC72+'T1.1_2 ปกติบูรณาการ'!AC72</f>
        <v>0</v>
      </c>
      <c r="AD72" s="92">
        <f>+'T 1.1_1 ปกติวิชาคณะ'!AD72+'T1.1_2 ปกติบูรณาการ'!AD72</f>
        <v>0</v>
      </c>
      <c r="AE72" s="98">
        <f>+'T 1.1_1 ปกติวิชาคณะ'!AE72+'T1.1_2 ปกติบูรณาการ'!AE72</f>
        <v>2.1176470588235294</v>
      </c>
      <c r="AH72" s="109">
        <v>4.4117647058823524</v>
      </c>
    </row>
    <row r="73" spans="1:34" s="1" customFormat="1" ht="18" customHeight="1" x14ac:dyDescent="0.2">
      <c r="A73" s="19"/>
      <c r="B73" s="8"/>
      <c r="C73" s="8" t="s">
        <v>21</v>
      </c>
      <c r="D73" s="9">
        <f>+'T 1.1_1 ปกติวิชาคณะ'!D73+'T1.1_2 ปกติบูรณาการ'!D73</f>
        <v>219.20095351087735</v>
      </c>
      <c r="E73" s="10">
        <f>+'T 1.1_1 ปกติวิชาคณะ'!E73+'T1.1_2 ปกติบูรณาการ'!E73</f>
        <v>354.70310765815771</v>
      </c>
      <c r="F73" s="10">
        <f>+'T 1.1_1 ปกติวิชาคณะ'!F73+'T1.1_2 ปกติบูรณาการ'!F73</f>
        <v>177.10466941493576</v>
      </c>
      <c r="G73" s="10">
        <f>+'T 1.1_1 ปกติวิชาคณะ'!G73+'T1.1_2 ปกติบูรณาการ'!G73</f>
        <v>1394.8123830664342</v>
      </c>
      <c r="H73" s="10">
        <f>+'T 1.1_1 ปกติวิชาคณะ'!H73+'T1.1_2 ปกติบูรณาการ'!H73</f>
        <v>155.21553036308865</v>
      </c>
      <c r="I73" s="10">
        <f>+'T 1.1_1 ปกติวิชาคณะ'!I73+'T1.1_2 ปกติบูรณาการ'!I73</f>
        <v>362.11865250980043</v>
      </c>
      <c r="J73" s="10">
        <f>+'T 1.1_1 ปกติวิชาคณะ'!J73+'T1.1_2 ปกติบูรณาการ'!J73</f>
        <v>208.64338255796793</v>
      </c>
      <c r="K73" s="10">
        <f>+'T 1.1_1 ปกติวิชาคณะ'!K73+'T1.1_2 ปกติบูรณาการ'!K73</f>
        <v>34.164341208181384</v>
      </c>
      <c r="L73" s="10">
        <f>+'T 1.1_1 ปกติวิชาคณะ'!L73+'T1.1_2 ปกติบูรณาการ'!L73</f>
        <v>104.13710956080547</v>
      </c>
      <c r="M73" s="10">
        <f>+'T 1.1_1 ปกติวิชาคณะ'!M73+'T1.1_2 ปกติบูรณาการ'!M73</f>
        <v>174.14150943396223</v>
      </c>
      <c r="N73" s="10">
        <f>+'T 1.1_1 ปกติวิชาคณะ'!N73+'T1.1_2 ปกติบูรณาการ'!N73</f>
        <v>257.23143332804818</v>
      </c>
      <c r="O73" s="10">
        <f>+'T 1.1_1 ปกติวิชาคณะ'!O73+'T1.1_2 ปกติบูรณาการ'!O73</f>
        <v>59.955882352941174</v>
      </c>
      <c r="P73" s="10">
        <f>+'T 1.1_1 ปกติวิชาคณะ'!P73+'T1.1_2 ปกติบูรณาการ'!P73</f>
        <v>176.85008857153792</v>
      </c>
      <c r="Q73" s="10">
        <f>+'T 1.1_1 ปกติวิชาคณะ'!Q73+'T1.1_2 ปกติบูรณาการ'!Q73</f>
        <v>0</v>
      </c>
      <c r="R73" s="10">
        <f>+'T 1.1_1 ปกติวิชาคณะ'!R73+'T1.1_2 ปกติบูรณาการ'!R73</f>
        <v>32.117647058823529</v>
      </c>
      <c r="S73" s="10">
        <f>+'T 1.1_1 ปกติวิชาคณะ'!S73+'T1.1_2 ปกติบูรณาการ'!S73</f>
        <v>0</v>
      </c>
      <c r="T73" s="11">
        <f>+'T 1.1_1 ปกติวิชาคณะ'!T73+'T1.1_2 ปกติบูรณาการ'!T73</f>
        <v>59.234977009671788</v>
      </c>
      <c r="U73" s="92">
        <f>+'T 1.1_1 ปกติวิชาคณะ'!U73+'T1.1_2 ปกติบูรณาการ'!U73</f>
        <v>3769.6316676052338</v>
      </c>
      <c r="V73" s="9">
        <f>+'T 1.1_1 ปกติวิชาคณะ'!V73+'T1.1_2 ปกติบูรณาการ'!V73</f>
        <v>0</v>
      </c>
      <c r="W73" s="10">
        <f>+'T 1.1_1 ปกติวิชาคณะ'!W73+'T1.1_2 ปกติบูรณาการ'!W73</f>
        <v>0</v>
      </c>
      <c r="X73" s="10">
        <f>+'T 1.1_1 ปกติวิชาคณะ'!X73+'T1.1_2 ปกติบูรณาการ'!X73</f>
        <v>0</v>
      </c>
      <c r="Y73" s="10">
        <f>+'T 1.1_1 ปกติวิชาคณะ'!Y73+'T1.1_2 ปกติบูรณาการ'!Y73</f>
        <v>0</v>
      </c>
      <c r="Z73" s="10">
        <f>+'T 1.1_1 ปกติวิชาคณะ'!Z73+'T1.1_2 ปกติบูรณาการ'!Z73</f>
        <v>0</v>
      </c>
      <c r="AA73" s="10">
        <f>+'T 1.1_1 ปกติวิชาคณะ'!AA73+'T1.1_2 ปกติบูรณาการ'!AA73</f>
        <v>0</v>
      </c>
      <c r="AB73" s="10">
        <f>+'T 1.1_1 ปกติวิชาคณะ'!AB73+'T1.1_2 ปกติบูรณาการ'!AB73</f>
        <v>0</v>
      </c>
      <c r="AC73" s="10">
        <f>+'T 1.1_1 ปกติวิชาคณะ'!AC73+'T1.1_2 ปกติบูรณาการ'!AC73</f>
        <v>0</v>
      </c>
      <c r="AD73" s="92">
        <f>+'T 1.1_1 ปกติวิชาคณะ'!AD73+'T1.1_2 ปกติบูรณาการ'!AD73</f>
        <v>0</v>
      </c>
      <c r="AE73" s="98">
        <f>+'T 1.1_1 ปกติวิชาคณะ'!AE73+'T1.1_2 ปกติบูรณาการ'!AE73</f>
        <v>3769.6316676052338</v>
      </c>
      <c r="AH73" s="109">
        <v>3917.3187956113607</v>
      </c>
    </row>
    <row r="74" spans="1:34" s="1" customFormat="1" ht="18" customHeight="1" x14ac:dyDescent="0.2">
      <c r="A74" s="19"/>
      <c r="B74" s="8" t="s">
        <v>25</v>
      </c>
      <c r="C74" s="8" t="s">
        <v>24</v>
      </c>
      <c r="D74" s="9">
        <f>+'T 1.1_1 ปกติวิชาคณะ'!D74+'T1.1_2 ปกติบูรณาการ'!D74</f>
        <v>15.25</v>
      </c>
      <c r="E74" s="10">
        <f>+'T 1.1_1 ปกติวิชาคณะ'!E74+'T1.1_2 ปกติบูรณาการ'!E74</f>
        <v>0.5</v>
      </c>
      <c r="F74" s="10">
        <f>+'T 1.1_1 ปกติวิชาคณะ'!F74+'T1.1_2 ปกติบูรณาการ'!F74</f>
        <v>3.25</v>
      </c>
      <c r="G74" s="10">
        <f>+'T 1.1_1 ปกติวิชาคณะ'!G74+'T1.1_2 ปกติบูรณาการ'!G74</f>
        <v>94.916666666666671</v>
      </c>
      <c r="H74" s="10">
        <f>+'T 1.1_1 ปกติวิชาคณะ'!H74+'T1.1_2 ปกติบูรณาการ'!H74</f>
        <v>5</v>
      </c>
      <c r="I74" s="10">
        <f>+'T 1.1_1 ปกติวิชาคณะ'!I74+'T1.1_2 ปกติบูรณาการ'!I74</f>
        <v>9.25</v>
      </c>
      <c r="J74" s="10">
        <f>+'T 1.1_1 ปกติวิชาคณะ'!J74+'T1.1_2 ปกติบูรณาการ'!J74</f>
        <v>14</v>
      </c>
      <c r="K74" s="10">
        <f>+'T 1.1_1 ปกติวิชาคณะ'!K74+'T1.1_2 ปกติบูรณาการ'!K74</f>
        <v>0</v>
      </c>
      <c r="L74" s="10">
        <f>+'T 1.1_1 ปกติวิชาคณะ'!L74+'T1.1_2 ปกติบูรณาการ'!L74</f>
        <v>7.25</v>
      </c>
      <c r="M74" s="10">
        <f>+'T 1.1_1 ปกติวิชาคณะ'!M74+'T1.1_2 ปกติบูรณาการ'!M74</f>
        <v>3.5</v>
      </c>
      <c r="N74" s="10">
        <f>+'T 1.1_1 ปกติวิชาคณะ'!N74+'T1.1_2 ปกติบูรณาการ'!N74</f>
        <v>4.5</v>
      </c>
      <c r="O74" s="10">
        <f>+'T 1.1_1 ปกติวิชาคณะ'!O74+'T1.1_2 ปกติบูรณาการ'!O74</f>
        <v>0.75</v>
      </c>
      <c r="P74" s="10">
        <f>+'T 1.1_1 ปกติวิชาคณะ'!P74+'T1.1_2 ปกติบูรณาการ'!P74</f>
        <v>3.5</v>
      </c>
      <c r="Q74" s="10">
        <f>+'T 1.1_1 ปกติวิชาคณะ'!Q74+'T1.1_2 ปกติบูรณาการ'!Q74</f>
        <v>0.25</v>
      </c>
      <c r="R74" s="10">
        <f>+'T 1.1_1 ปกติวิชาคณะ'!R74+'T1.1_2 ปกติบูรณาการ'!R74</f>
        <v>2.75</v>
      </c>
      <c r="S74" s="10">
        <f>+'T 1.1_1 ปกติวิชาคณะ'!S74+'T1.1_2 ปกติบูรณาการ'!S74</f>
        <v>0</v>
      </c>
      <c r="T74" s="11">
        <f>+'T 1.1_1 ปกติวิชาคณะ'!T74+'T1.1_2 ปกติบูรณาการ'!T74</f>
        <v>0</v>
      </c>
      <c r="U74" s="92">
        <f>+'T 1.1_1 ปกติวิชาคณะ'!U74+'T1.1_2 ปกติบูรณาการ'!U74</f>
        <v>164.66666666666666</v>
      </c>
      <c r="V74" s="9">
        <f>+'T 1.1_1 ปกติวิชาคณะ'!V74+'T1.1_2 ปกติบูรณาการ'!V74</f>
        <v>0</v>
      </c>
      <c r="W74" s="10">
        <f>+'T 1.1_1 ปกติวิชาคณะ'!W74+'T1.1_2 ปกติบูรณาการ'!W74</f>
        <v>0</v>
      </c>
      <c r="X74" s="10">
        <f>+'T 1.1_1 ปกติวิชาคณะ'!X74+'T1.1_2 ปกติบูรณาการ'!X74</f>
        <v>0</v>
      </c>
      <c r="Y74" s="10">
        <f>+'T 1.1_1 ปกติวิชาคณะ'!Y74+'T1.1_2 ปกติบูรณาการ'!Y74</f>
        <v>0</v>
      </c>
      <c r="Z74" s="10">
        <f>+'T 1.1_1 ปกติวิชาคณะ'!Z74+'T1.1_2 ปกติบูรณาการ'!Z74</f>
        <v>0</v>
      </c>
      <c r="AA74" s="10">
        <f>+'T 1.1_1 ปกติวิชาคณะ'!AA74+'T1.1_2 ปกติบูรณาการ'!AA74</f>
        <v>0</v>
      </c>
      <c r="AB74" s="10">
        <f>+'T 1.1_1 ปกติวิชาคณะ'!AB74+'T1.1_2 ปกติบูรณาการ'!AB74</f>
        <v>0</v>
      </c>
      <c r="AC74" s="10">
        <f>+'T 1.1_1 ปกติวิชาคณะ'!AC74+'T1.1_2 ปกติบูรณาการ'!AC74</f>
        <v>0</v>
      </c>
      <c r="AD74" s="92">
        <f>+'T 1.1_1 ปกติวิชาคณะ'!AD74+'T1.1_2 ปกติบูรณาการ'!AD74</f>
        <v>0</v>
      </c>
      <c r="AE74" s="98">
        <f>+'T 1.1_1 ปกติวิชาคณะ'!AE74+'T1.1_2 ปกติบูรณาการ'!AE74</f>
        <v>164.66666666666666</v>
      </c>
      <c r="AH74" s="109">
        <v>251.75</v>
      </c>
    </row>
    <row r="75" spans="1:34" s="1" customFormat="1" ht="18" customHeight="1" x14ac:dyDescent="0.2">
      <c r="A75" s="19"/>
      <c r="B75" s="8"/>
      <c r="C75" s="8" t="s">
        <v>26</v>
      </c>
      <c r="D75" s="9">
        <f>+'T 1.1_1 ปกติวิชาคณะ'!D75+'T1.1_2 ปกติบูรณาการ'!D75</f>
        <v>27.45</v>
      </c>
      <c r="E75" s="10">
        <f>+'T 1.1_1 ปกติวิชาคณะ'!E75+'T1.1_2 ปกติบูรณาการ'!E75</f>
        <v>0.9</v>
      </c>
      <c r="F75" s="10">
        <f>+'T 1.1_1 ปกติวิชาคณะ'!F75+'T1.1_2 ปกติบูรณาการ'!F75</f>
        <v>5.8500000000000005</v>
      </c>
      <c r="G75" s="10">
        <f>+'T 1.1_1 ปกติวิชาคณะ'!G75+'T1.1_2 ปกติบูรณาการ'!G75</f>
        <v>170.85000000000002</v>
      </c>
      <c r="H75" s="10">
        <f>+'T 1.1_1 ปกติวิชาคณะ'!H75+'T1.1_2 ปกติบูรณาการ'!H75</f>
        <v>9</v>
      </c>
      <c r="I75" s="10">
        <f>+'T 1.1_1 ปกติวิชาคณะ'!I75+'T1.1_2 ปกติบูรณาการ'!I75</f>
        <v>16.650000000000002</v>
      </c>
      <c r="J75" s="10">
        <f>+'T 1.1_1 ปกติวิชาคณะ'!J75+'T1.1_2 ปกติบูรณาการ'!J75</f>
        <v>25.2</v>
      </c>
      <c r="K75" s="10">
        <f>+'T 1.1_1 ปกติวิชาคณะ'!K75+'T1.1_2 ปกติบูรณาการ'!K75</f>
        <v>0</v>
      </c>
      <c r="L75" s="10">
        <f>+'T 1.1_1 ปกติวิชาคณะ'!L75+'T1.1_2 ปกติบูรณาการ'!L75</f>
        <v>13.05</v>
      </c>
      <c r="M75" s="10">
        <f>+'T 1.1_1 ปกติวิชาคณะ'!M75+'T1.1_2 ปกติบูรณาการ'!M75</f>
        <v>6.3</v>
      </c>
      <c r="N75" s="10">
        <f>+'T 1.1_1 ปกติวิชาคณะ'!N75+'T1.1_2 ปกติบูรณาการ'!N75</f>
        <v>8.1</v>
      </c>
      <c r="O75" s="10">
        <f>+'T 1.1_1 ปกติวิชาคณะ'!O75+'T1.1_2 ปกติบูรณาการ'!O75</f>
        <v>1.35</v>
      </c>
      <c r="P75" s="10">
        <f>+'T 1.1_1 ปกติวิชาคณะ'!P75+'T1.1_2 ปกติบูรณาการ'!P75</f>
        <v>6.3</v>
      </c>
      <c r="Q75" s="10">
        <f>+'T 1.1_1 ปกติวิชาคณะ'!Q75+'T1.1_2 ปกติบูรณาการ'!Q75</f>
        <v>0.45</v>
      </c>
      <c r="R75" s="10">
        <f>+'T 1.1_1 ปกติวิชาคณะ'!R75+'T1.1_2 ปกติบูรณาการ'!R75</f>
        <v>4.95</v>
      </c>
      <c r="S75" s="10">
        <f>+'T 1.1_1 ปกติวิชาคณะ'!S75+'T1.1_2 ปกติบูรณาการ'!S75</f>
        <v>0</v>
      </c>
      <c r="T75" s="11">
        <f>+'T 1.1_1 ปกติวิชาคณะ'!T75+'T1.1_2 ปกติบูรณาการ'!T75</f>
        <v>0</v>
      </c>
      <c r="U75" s="92">
        <f>+'T 1.1_1 ปกติวิชาคณะ'!U75+'T1.1_2 ปกติบูรณาการ'!U75</f>
        <v>296.40000000000003</v>
      </c>
      <c r="V75" s="9">
        <f>+'T 1.1_1 ปกติวิชาคณะ'!V75+'T1.1_2 ปกติบูรณาการ'!V75</f>
        <v>0</v>
      </c>
      <c r="W75" s="10">
        <f>+'T 1.1_1 ปกติวิชาคณะ'!W75+'T1.1_2 ปกติบูรณาการ'!W75</f>
        <v>0</v>
      </c>
      <c r="X75" s="10">
        <f>+'T 1.1_1 ปกติวิชาคณะ'!X75+'T1.1_2 ปกติบูรณาการ'!X75</f>
        <v>0</v>
      </c>
      <c r="Y75" s="10">
        <f>+'T 1.1_1 ปกติวิชาคณะ'!Y75+'T1.1_2 ปกติบูรณาการ'!Y75</f>
        <v>0</v>
      </c>
      <c r="Z75" s="10">
        <f>+'T 1.1_1 ปกติวิชาคณะ'!Z75+'T1.1_2 ปกติบูรณาการ'!Z75</f>
        <v>0</v>
      </c>
      <c r="AA75" s="10">
        <f>+'T 1.1_1 ปกติวิชาคณะ'!AA75+'T1.1_2 ปกติบูรณาการ'!AA75</f>
        <v>0</v>
      </c>
      <c r="AB75" s="10">
        <f>+'T 1.1_1 ปกติวิชาคณะ'!AB75+'T1.1_2 ปกติบูรณาการ'!AB75</f>
        <v>0</v>
      </c>
      <c r="AC75" s="10">
        <f>+'T 1.1_1 ปกติวิชาคณะ'!AC75+'T1.1_2 ปกติบูรณาการ'!AC75</f>
        <v>0</v>
      </c>
      <c r="AD75" s="92">
        <f>+'T 1.1_1 ปกติวิชาคณะ'!AD75+'T1.1_2 ปกติบูรณาการ'!AD75</f>
        <v>0</v>
      </c>
      <c r="AE75" s="98">
        <f>+'T 1.1_1 ปกติวิชาคณะ'!AE75+'T1.1_2 ปกติบูรณาการ'!AE75</f>
        <v>296.40000000000003</v>
      </c>
      <c r="AH75" s="109">
        <v>453.15000000000009</v>
      </c>
    </row>
    <row r="76" spans="1:34" s="1" customFormat="1" ht="18" customHeight="1" x14ac:dyDescent="0.2">
      <c r="A76" s="20"/>
      <c r="B76" s="21" t="s">
        <v>27</v>
      </c>
      <c r="C76" s="21"/>
      <c r="D76" s="22">
        <f>+'T 1.1_1 ปกติวิชาคณะ'!D76+'T1.1_2 ปกติบูรณาการ'!D76</f>
        <v>246.65095351087734</v>
      </c>
      <c r="E76" s="23">
        <f>+'T 1.1_1 ปกติวิชาคณะ'!E76+'T1.1_2 ปกติบูรณาการ'!E76</f>
        <v>355.60310765815768</v>
      </c>
      <c r="F76" s="23">
        <f>+'T 1.1_1 ปกติวิชาคณะ'!F76+'T1.1_2 ปกติบูรณาการ'!F76</f>
        <v>182.95466941493572</v>
      </c>
      <c r="G76" s="23">
        <f>+'T 1.1_1 ปกติวิชาคณะ'!G76+'T1.1_2 ปกติบูรณาการ'!G76</f>
        <v>1565.6623830664341</v>
      </c>
      <c r="H76" s="23">
        <f>+'T 1.1_1 ปกติวิชาคณะ'!H76+'T1.1_2 ปกติบูรณาการ'!H76</f>
        <v>164.21553036308865</v>
      </c>
      <c r="I76" s="23">
        <f>+'T 1.1_1 ปกติวิชาคณะ'!I76+'T1.1_2 ปกติบูรณาการ'!I76</f>
        <v>378.76865250980046</v>
      </c>
      <c r="J76" s="23">
        <f>+'T 1.1_1 ปกติวิชาคณะ'!J76+'T1.1_2 ปกติบูรณาการ'!J76</f>
        <v>233.84338255796791</v>
      </c>
      <c r="K76" s="23">
        <f>+'T 1.1_1 ปกติวิชาคณะ'!K76+'T1.1_2 ปกติบูรณาการ'!K76</f>
        <v>34.164341208181384</v>
      </c>
      <c r="L76" s="23">
        <f>+'T 1.1_1 ปกติวิชาคณะ'!L76+'T1.1_2 ปกติบูรณาการ'!L76</f>
        <v>117.18710956080545</v>
      </c>
      <c r="M76" s="23">
        <f>+'T 1.1_1 ปกติวิชาคณะ'!M76+'T1.1_2 ปกติบูรณาการ'!M76</f>
        <v>180.44150943396224</v>
      </c>
      <c r="N76" s="23">
        <f>+'T 1.1_1 ปกติวิชาคณะ'!N76+'T1.1_2 ปกติบูรณาการ'!N76</f>
        <v>265.33143332804815</v>
      </c>
      <c r="O76" s="23">
        <f>+'T 1.1_1 ปกติวิชาคณะ'!O76+'T1.1_2 ปกติบูรณาการ'!O76</f>
        <v>61.305882352941175</v>
      </c>
      <c r="P76" s="23">
        <f>+'T 1.1_1 ปกติวิชาคณะ'!P76+'T1.1_2 ปกติบูรณาการ'!P76</f>
        <v>183.15008857153794</v>
      </c>
      <c r="Q76" s="23">
        <f>+'T 1.1_1 ปกติวิชาคณะ'!Q76+'T1.1_2 ปกติบูรณาการ'!Q76</f>
        <v>0.45</v>
      </c>
      <c r="R76" s="23">
        <f>+'T 1.1_1 ปกติวิชาคณะ'!R76+'T1.1_2 ปกติบูรณาการ'!R76</f>
        <v>37.067647058823532</v>
      </c>
      <c r="S76" s="23">
        <f>+'T 1.1_1 ปกติวิชาคณะ'!S76+'T1.1_2 ปกติบูรณาการ'!S76</f>
        <v>0</v>
      </c>
      <c r="T76" s="24">
        <f>+'T 1.1_1 ปกติวิชาคณะ'!T76+'T1.1_2 ปกติบูรณาการ'!T76</f>
        <v>59.234977009671788</v>
      </c>
      <c r="U76" s="93">
        <f>+'T 1.1_1 ปกติวิชาคณะ'!U76+'T1.1_2 ปกติบูรณาการ'!U76</f>
        <v>4066.0316676052344</v>
      </c>
      <c r="V76" s="22">
        <f>+'T 1.1_1 ปกติวิชาคณะ'!V76+'T1.1_2 ปกติบูรณาการ'!V76</f>
        <v>0</v>
      </c>
      <c r="W76" s="23">
        <f>+'T 1.1_1 ปกติวิชาคณะ'!W76+'T1.1_2 ปกติบูรณาการ'!W76</f>
        <v>0</v>
      </c>
      <c r="X76" s="23">
        <f>+'T 1.1_1 ปกติวิชาคณะ'!X76+'T1.1_2 ปกติบูรณาการ'!X76</f>
        <v>0</v>
      </c>
      <c r="Y76" s="23">
        <f>+'T 1.1_1 ปกติวิชาคณะ'!Y76+'T1.1_2 ปกติบูรณาการ'!Y76</f>
        <v>0</v>
      </c>
      <c r="Z76" s="23">
        <f>+'T 1.1_1 ปกติวิชาคณะ'!Z76+'T1.1_2 ปกติบูรณาการ'!Z76</f>
        <v>0</v>
      </c>
      <c r="AA76" s="23">
        <f>+'T 1.1_1 ปกติวิชาคณะ'!AA76+'T1.1_2 ปกติบูรณาการ'!AA76</f>
        <v>0</v>
      </c>
      <c r="AB76" s="23">
        <f>+'T 1.1_1 ปกติวิชาคณะ'!AB76+'T1.1_2 ปกติบูรณาการ'!AB76</f>
        <v>0</v>
      </c>
      <c r="AC76" s="23">
        <f>+'T 1.1_1 ปกติวิชาคณะ'!AC76+'T1.1_2 ปกติบูรณาการ'!AC76</f>
        <v>0</v>
      </c>
      <c r="AD76" s="93">
        <f>+'T 1.1_1 ปกติวิชาคณะ'!AD76+'T1.1_2 ปกติบูรณาการ'!AD76</f>
        <v>0</v>
      </c>
      <c r="AE76" s="115">
        <f>+'T 1.1_1 ปกติวิชาคณะ'!AE76+'T1.1_2 ปกติบูรณาการ'!AE76</f>
        <v>4066.0316676052344</v>
      </c>
      <c r="AG76" s="121">
        <f>+AE76-AH76</f>
        <v>-304.43712800612684</v>
      </c>
      <c r="AH76" s="110">
        <v>4370.4687956113612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f>+'T 1.1_1 ปกติวิชาคณะ'!D77+'T1.1_2 ปกติบูรณาการ'!D77</f>
        <v>16.33810873747089</v>
      </c>
      <c r="E77" s="17">
        <f>+'T 1.1_1 ปกติวิชาคณะ'!E77+'T1.1_2 ปกติบูรณาการ'!E77</f>
        <v>1162.2132428875166</v>
      </c>
      <c r="F77" s="17">
        <f>+'T 1.1_1 ปกติวิชาคณะ'!F77+'T1.1_2 ปกติบูรณาการ'!F77</f>
        <v>4.4025007593398797</v>
      </c>
      <c r="G77" s="17">
        <f>+'T 1.1_1 ปกติวิชาคณะ'!G77+'T1.1_2 ปกติบูรณาการ'!G77</f>
        <v>18.73225675812494</v>
      </c>
      <c r="H77" s="17">
        <f>+'T 1.1_1 ปกติวิชาคณะ'!H77+'T1.1_2 ปกติบูรณาการ'!H77</f>
        <v>5.1707552900678344</v>
      </c>
      <c r="I77" s="17">
        <f>+'T 1.1_1 ปกติวิชาคณะ'!I77+'T1.1_2 ปกติบูรณาการ'!I77</f>
        <v>16.395712260807937</v>
      </c>
      <c r="J77" s="17">
        <f>+'T 1.1_1 ปกติวิชาคณะ'!J77+'T1.1_2 ปกติบูรณาการ'!J77</f>
        <v>6.7237420269312551</v>
      </c>
      <c r="K77" s="17">
        <f>+'T 1.1_1 ปกติวิชาคณะ'!K77+'T1.1_2 ปกติบูรณาการ'!K77</f>
        <v>0.12815126050420167</v>
      </c>
      <c r="L77" s="17">
        <f>+'T 1.1_1 ปกติวิชาคณะ'!L77+'T1.1_2 ปกติบูรณาการ'!L77</f>
        <v>14.341424521615874</v>
      </c>
      <c r="M77" s="17">
        <f>+'T 1.1_1 ปกติวิชาคณะ'!M77+'T1.1_2 ปกติบูรณาการ'!M77</f>
        <v>119.80175154399109</v>
      </c>
      <c r="N77" s="17">
        <f>+'T 1.1_1 ปกติวิชาคณะ'!N77+'T1.1_2 ปกติบูรณาการ'!N77</f>
        <v>31.822992811582466</v>
      </c>
      <c r="O77" s="17">
        <f>+'T 1.1_1 ปกติวิชาคณะ'!O77+'T1.1_2 ปกติบูรณาการ'!O77</f>
        <v>0.15460159967601497</v>
      </c>
      <c r="P77" s="17">
        <f>+'T 1.1_1 ปกติวิชาคณะ'!P77+'T1.1_2 ปกติบูรณาการ'!P77</f>
        <v>10.919793459552494</v>
      </c>
      <c r="Q77" s="17">
        <f>+'T 1.1_1 ปกติวิชาคณะ'!Q77+'T1.1_2 ปกติบูรณาการ'!Q77</f>
        <v>0</v>
      </c>
      <c r="R77" s="17">
        <f>+'T 1.1_1 ปกติวิชาคณะ'!R77+'T1.1_2 ปกติบูรณาการ'!R77</f>
        <v>3.7815126050420172E-2</v>
      </c>
      <c r="S77" s="17">
        <f>+'T 1.1_1 ปกติวิชาคณะ'!S77+'T1.1_2 ปกติบูรณาการ'!S77</f>
        <v>0</v>
      </c>
      <c r="T77" s="18">
        <f>+'T 1.1_1 ปกติวิชาคณะ'!T77+'T1.1_2 ปกติบูรณาการ'!T77</f>
        <v>0.33067226890756307</v>
      </c>
      <c r="U77" s="91">
        <f>+'T 1.1_1 ปกติวิชาคณะ'!U77+'T1.1_2 ปกติบูรณาการ'!U77</f>
        <v>1407.5135213121391</v>
      </c>
      <c r="V77" s="16">
        <f>+'T 1.1_1 ปกติวิชาคณะ'!V77+'T1.1_2 ปกติบูรณาการ'!V77</f>
        <v>0</v>
      </c>
      <c r="W77" s="17">
        <f>+'T 1.1_1 ปกติวิชาคณะ'!W77+'T1.1_2 ปกติบูรณาการ'!W77</f>
        <v>0</v>
      </c>
      <c r="X77" s="17">
        <f>+'T 1.1_1 ปกติวิชาคณะ'!X77+'T1.1_2 ปกติบูรณาการ'!X77</f>
        <v>0</v>
      </c>
      <c r="Y77" s="17">
        <f>+'T 1.1_1 ปกติวิชาคณะ'!Y77+'T1.1_2 ปกติบูรณาการ'!Y77</f>
        <v>0</v>
      </c>
      <c r="Z77" s="17">
        <f>+'T 1.1_1 ปกติวิชาคณะ'!Z77+'T1.1_2 ปกติบูรณาการ'!Z77</f>
        <v>0</v>
      </c>
      <c r="AA77" s="17">
        <f>+'T 1.1_1 ปกติวิชาคณะ'!AA77+'T1.1_2 ปกติบูรณาการ'!AA77</f>
        <v>0</v>
      </c>
      <c r="AB77" s="17">
        <f>+'T 1.1_1 ปกติวิชาคณะ'!AB77+'T1.1_2 ปกติบูรณาการ'!AB77</f>
        <v>0</v>
      </c>
      <c r="AC77" s="17">
        <f>+'T 1.1_1 ปกติวิชาคณะ'!AC77+'T1.1_2 ปกติบูรณาการ'!AC77</f>
        <v>0</v>
      </c>
      <c r="AD77" s="91">
        <f>+'T 1.1_1 ปกติวิชาคณะ'!AD77+'T1.1_2 ปกติบูรณาการ'!AD77</f>
        <v>0</v>
      </c>
      <c r="AE77" s="97">
        <f>+'T 1.1_1 ปกติวิชาคณะ'!AE77+'T1.1_2 ปกติบูรณาการ'!AE77</f>
        <v>1407.5135213121391</v>
      </c>
      <c r="AH77" s="108">
        <v>1350.9595461142633</v>
      </c>
    </row>
    <row r="78" spans="1:34" s="1" customFormat="1" ht="18" customHeight="1" x14ac:dyDescent="0.2">
      <c r="A78" s="19"/>
      <c r="B78" s="8"/>
      <c r="C78" s="8" t="s">
        <v>24</v>
      </c>
      <c r="D78" s="9">
        <f>+'T 1.1_1 ปกติวิชาคณะ'!D78+'T1.1_2 ปกติบูรณาการ'!D78</f>
        <v>0</v>
      </c>
      <c r="E78" s="10">
        <f>+'T 1.1_1 ปกติวิชาคณะ'!E78+'T1.1_2 ปกติบูรณาการ'!E78</f>
        <v>0</v>
      </c>
      <c r="F78" s="10">
        <f>+'T 1.1_1 ปกติวิชาคณะ'!F78+'T1.1_2 ปกติบูรณาการ'!F78</f>
        <v>0</v>
      </c>
      <c r="G78" s="10">
        <f>+'T 1.1_1 ปกติวิชาคณะ'!G78+'T1.1_2 ปกติบูรณาการ'!G78</f>
        <v>0</v>
      </c>
      <c r="H78" s="10">
        <f>+'T 1.1_1 ปกติวิชาคณะ'!H78+'T1.1_2 ปกติบูรณาการ'!H78</f>
        <v>0</v>
      </c>
      <c r="I78" s="10">
        <f>+'T 1.1_1 ปกติวิชาคณะ'!I78+'T1.1_2 ปกติบูรณาการ'!I78</f>
        <v>0</v>
      </c>
      <c r="J78" s="10">
        <f>+'T 1.1_1 ปกติวิชาคณะ'!J78+'T1.1_2 ปกติบูรณาการ'!J78</f>
        <v>0</v>
      </c>
      <c r="K78" s="10">
        <f>+'T 1.1_1 ปกติวิชาคณะ'!K78+'T1.1_2 ปกติบูรณาการ'!K78</f>
        <v>0</v>
      </c>
      <c r="L78" s="10">
        <f>+'T 1.1_1 ปกติวิชาคณะ'!L78+'T1.1_2 ปกติบูรณาการ'!L78</f>
        <v>0</v>
      </c>
      <c r="M78" s="10">
        <f>+'T 1.1_1 ปกติวิชาคณะ'!M78+'T1.1_2 ปกติบูรณาการ'!M78</f>
        <v>0</v>
      </c>
      <c r="N78" s="10">
        <f>+'T 1.1_1 ปกติวิชาคณะ'!N78+'T1.1_2 ปกติบูรณาการ'!N78</f>
        <v>0</v>
      </c>
      <c r="O78" s="10">
        <f>+'T 1.1_1 ปกติวิชาคณะ'!O78+'T1.1_2 ปกติบูรณาการ'!O78</f>
        <v>0</v>
      </c>
      <c r="P78" s="10">
        <f>+'T 1.1_1 ปกติวิชาคณะ'!P78+'T1.1_2 ปกติบูรณาการ'!P78</f>
        <v>0</v>
      </c>
      <c r="Q78" s="10">
        <f>+'T 1.1_1 ปกติวิชาคณะ'!Q78+'T1.1_2 ปกติบูรณาการ'!Q78</f>
        <v>0</v>
      </c>
      <c r="R78" s="10">
        <f>+'T 1.1_1 ปกติวิชาคณะ'!R78+'T1.1_2 ปกติบูรณาการ'!R78</f>
        <v>0</v>
      </c>
      <c r="S78" s="10">
        <f>+'T 1.1_1 ปกติวิชาคณะ'!S78+'T1.1_2 ปกติบูรณาการ'!S78</f>
        <v>0</v>
      </c>
      <c r="T78" s="11">
        <f>+'T 1.1_1 ปกติวิชาคณะ'!T78+'T1.1_2 ปกติบูรณาการ'!T78</f>
        <v>0</v>
      </c>
      <c r="U78" s="92">
        <f>+'T 1.1_1 ปกติวิชาคณะ'!U78+'T1.1_2 ปกติบูรณาการ'!U78</f>
        <v>0</v>
      </c>
      <c r="V78" s="9">
        <f>+'T 1.1_1 ปกติวิชาคณะ'!V78+'T1.1_2 ปกติบูรณาการ'!V78</f>
        <v>0</v>
      </c>
      <c r="W78" s="10">
        <f>+'T 1.1_1 ปกติวิชาคณะ'!W78+'T1.1_2 ปกติบูรณาการ'!W78</f>
        <v>0</v>
      </c>
      <c r="X78" s="10">
        <f>+'T 1.1_1 ปกติวิชาคณะ'!X78+'T1.1_2 ปกติบูรณาการ'!X78</f>
        <v>0</v>
      </c>
      <c r="Y78" s="10">
        <f>+'T 1.1_1 ปกติวิชาคณะ'!Y78+'T1.1_2 ปกติบูรณาการ'!Y78</f>
        <v>0</v>
      </c>
      <c r="Z78" s="10">
        <f>+'T 1.1_1 ปกติวิชาคณะ'!Z78+'T1.1_2 ปกติบูรณาการ'!Z78</f>
        <v>0</v>
      </c>
      <c r="AA78" s="10">
        <f>+'T 1.1_1 ปกติวิชาคณะ'!AA78+'T1.1_2 ปกติบูรณาการ'!AA78</f>
        <v>0</v>
      </c>
      <c r="AB78" s="10">
        <f>+'T 1.1_1 ปกติวิชาคณะ'!AB78+'T1.1_2 ปกติบูรณาการ'!AB78</f>
        <v>0</v>
      </c>
      <c r="AC78" s="10">
        <f>+'T 1.1_1 ปกติวิชาคณะ'!AC78+'T1.1_2 ปกติบูรณาการ'!AC78</f>
        <v>0</v>
      </c>
      <c r="AD78" s="92">
        <f>+'T 1.1_1 ปกติวิชาคณะ'!AD78+'T1.1_2 ปกติบูรณาการ'!AD78</f>
        <v>0</v>
      </c>
      <c r="AE78" s="98">
        <f>+'T 1.1_1 ปกติวิชาคณะ'!AE78+'T1.1_2 ปกติบูรณาการ'!AE78</f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f>+'T 1.1_1 ปกติวิชาคณะ'!D79+'T1.1_2 ปกติบูรณาการ'!D79</f>
        <v>16.33810873747089</v>
      </c>
      <c r="E79" s="10">
        <f>+'T 1.1_1 ปกติวิชาคณะ'!E79+'T1.1_2 ปกติบูรณาการ'!E79</f>
        <v>1162.2132428875166</v>
      </c>
      <c r="F79" s="10">
        <f>+'T 1.1_1 ปกติวิชาคณะ'!F79+'T1.1_2 ปกติบูรณาการ'!F79</f>
        <v>4.4025007593398797</v>
      </c>
      <c r="G79" s="10">
        <f>+'T 1.1_1 ปกติวิชาคณะ'!G79+'T1.1_2 ปกติบูรณาการ'!G79</f>
        <v>18.73225675812494</v>
      </c>
      <c r="H79" s="10">
        <f>+'T 1.1_1 ปกติวิชาคณะ'!H79+'T1.1_2 ปกติบูรณาการ'!H79</f>
        <v>5.1707552900678344</v>
      </c>
      <c r="I79" s="10">
        <f>+'T 1.1_1 ปกติวิชาคณะ'!I79+'T1.1_2 ปกติบูรณาการ'!I79</f>
        <v>16.395712260807937</v>
      </c>
      <c r="J79" s="10">
        <f>+'T 1.1_1 ปกติวิชาคณะ'!J79+'T1.1_2 ปกติบูรณาการ'!J79</f>
        <v>6.7237420269312551</v>
      </c>
      <c r="K79" s="10">
        <f>+'T 1.1_1 ปกติวิชาคณะ'!K79+'T1.1_2 ปกติบูรณาการ'!K79</f>
        <v>0.12815126050420167</v>
      </c>
      <c r="L79" s="10">
        <f>+'T 1.1_1 ปกติวิชาคณะ'!L79+'T1.1_2 ปกติบูรณาการ'!L79</f>
        <v>14.341424521615874</v>
      </c>
      <c r="M79" s="10">
        <f>+'T 1.1_1 ปกติวิชาคณะ'!M79+'T1.1_2 ปกติบูรณาการ'!M79</f>
        <v>119.80175154399109</v>
      </c>
      <c r="N79" s="10">
        <f>+'T 1.1_1 ปกติวิชาคณะ'!N79+'T1.1_2 ปกติบูรณาการ'!N79</f>
        <v>31.822992811582466</v>
      </c>
      <c r="O79" s="10">
        <f>+'T 1.1_1 ปกติวิชาคณะ'!O79+'T1.1_2 ปกติบูรณาการ'!O79</f>
        <v>0.15460159967601497</v>
      </c>
      <c r="P79" s="10">
        <f>+'T 1.1_1 ปกติวิชาคณะ'!P79+'T1.1_2 ปกติบูรณาการ'!P79</f>
        <v>10.919793459552494</v>
      </c>
      <c r="Q79" s="10">
        <f>+'T 1.1_1 ปกติวิชาคณะ'!Q79+'T1.1_2 ปกติบูรณาการ'!Q79</f>
        <v>0</v>
      </c>
      <c r="R79" s="10">
        <f>+'T 1.1_1 ปกติวิชาคณะ'!R79+'T1.1_2 ปกติบูรณาการ'!R79</f>
        <v>3.7815126050420172E-2</v>
      </c>
      <c r="S79" s="10">
        <f>+'T 1.1_1 ปกติวิชาคณะ'!S79+'T1.1_2 ปกติบูรณาการ'!S79</f>
        <v>0</v>
      </c>
      <c r="T79" s="11">
        <f>+'T 1.1_1 ปกติวิชาคณะ'!T79+'T1.1_2 ปกติบูรณาการ'!T79</f>
        <v>0.33067226890756307</v>
      </c>
      <c r="U79" s="92">
        <f>+'T 1.1_1 ปกติวิชาคณะ'!U79+'T1.1_2 ปกติบูรณาการ'!U79</f>
        <v>1407.5135213121391</v>
      </c>
      <c r="V79" s="9">
        <f>+'T 1.1_1 ปกติวิชาคณะ'!V79+'T1.1_2 ปกติบูรณาการ'!V79</f>
        <v>0</v>
      </c>
      <c r="W79" s="10">
        <f>+'T 1.1_1 ปกติวิชาคณะ'!W79+'T1.1_2 ปกติบูรณาการ'!W79</f>
        <v>0</v>
      </c>
      <c r="X79" s="10">
        <f>+'T 1.1_1 ปกติวิชาคณะ'!X79+'T1.1_2 ปกติบูรณาการ'!X79</f>
        <v>0</v>
      </c>
      <c r="Y79" s="10">
        <f>+'T 1.1_1 ปกติวิชาคณะ'!Y79+'T1.1_2 ปกติบูรณาการ'!Y79</f>
        <v>0</v>
      </c>
      <c r="Z79" s="10">
        <f>+'T 1.1_1 ปกติวิชาคณะ'!Z79+'T1.1_2 ปกติบูรณาการ'!Z79</f>
        <v>0</v>
      </c>
      <c r="AA79" s="10">
        <f>+'T 1.1_1 ปกติวิชาคณะ'!AA79+'T1.1_2 ปกติบูรณาการ'!AA79</f>
        <v>0</v>
      </c>
      <c r="AB79" s="10">
        <f>+'T 1.1_1 ปกติวิชาคณะ'!AB79+'T1.1_2 ปกติบูรณาการ'!AB79</f>
        <v>0</v>
      </c>
      <c r="AC79" s="10">
        <f>+'T 1.1_1 ปกติวิชาคณะ'!AC79+'T1.1_2 ปกติบูรณาการ'!AC79</f>
        <v>0</v>
      </c>
      <c r="AD79" s="92">
        <f>+'T 1.1_1 ปกติวิชาคณะ'!AD79+'T1.1_2 ปกติบูรณาการ'!AD79</f>
        <v>0</v>
      </c>
      <c r="AE79" s="98">
        <f>+'T 1.1_1 ปกติวิชาคณะ'!AE79+'T1.1_2 ปกติบูรณาการ'!AE79</f>
        <v>1407.5135213121391</v>
      </c>
      <c r="AH79" s="109">
        <v>1350.9595461142633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f>+'T 1.1_1 ปกติวิชาคณะ'!D80+'T1.1_2 ปกติบูรณาการ'!D80</f>
        <v>0</v>
      </c>
      <c r="E80" s="10">
        <f>+'T 1.1_1 ปกติวิชาคณะ'!E80+'T1.1_2 ปกติบูรณาการ'!E80</f>
        <v>70.416666666666657</v>
      </c>
      <c r="F80" s="10">
        <f>+'T 1.1_1 ปกติวิชาคณะ'!F80+'T1.1_2 ปกติบูรณาการ'!F80</f>
        <v>0</v>
      </c>
      <c r="G80" s="10">
        <f>+'T 1.1_1 ปกติวิชาคณะ'!G80+'T1.1_2 ปกติบูรณาการ'!G80</f>
        <v>0</v>
      </c>
      <c r="H80" s="10">
        <f>+'T 1.1_1 ปกติวิชาคณะ'!H80+'T1.1_2 ปกติบูรณาการ'!H80</f>
        <v>0</v>
      </c>
      <c r="I80" s="10">
        <f>+'T 1.1_1 ปกติวิชาคณะ'!I80+'T1.1_2 ปกติบูรณาการ'!I80</f>
        <v>0</v>
      </c>
      <c r="J80" s="10">
        <f>+'T 1.1_1 ปกติวิชาคณะ'!J80+'T1.1_2 ปกติบูรณาการ'!J80</f>
        <v>0</v>
      </c>
      <c r="K80" s="10">
        <f>+'T 1.1_1 ปกติวิชาคณะ'!K80+'T1.1_2 ปกติบูรณาการ'!K80</f>
        <v>0</v>
      </c>
      <c r="L80" s="10">
        <f>+'T 1.1_1 ปกติวิชาคณะ'!L80+'T1.1_2 ปกติบูรณาการ'!L80</f>
        <v>0</v>
      </c>
      <c r="M80" s="10">
        <f>+'T 1.1_1 ปกติวิชาคณะ'!M80+'T1.1_2 ปกติบูรณาการ'!M80</f>
        <v>0</v>
      </c>
      <c r="N80" s="10">
        <f>+'T 1.1_1 ปกติวิชาคณะ'!N80+'T1.1_2 ปกติบูรณาการ'!N80</f>
        <v>0</v>
      </c>
      <c r="O80" s="10">
        <f>+'T 1.1_1 ปกติวิชาคณะ'!O80+'T1.1_2 ปกติบูรณาการ'!O80</f>
        <v>0</v>
      </c>
      <c r="P80" s="10">
        <f>+'T 1.1_1 ปกติวิชาคณะ'!P80+'T1.1_2 ปกติบูรณาการ'!P80</f>
        <v>0</v>
      </c>
      <c r="Q80" s="10">
        <f>+'T 1.1_1 ปกติวิชาคณะ'!Q80+'T1.1_2 ปกติบูรณาการ'!Q80</f>
        <v>0</v>
      </c>
      <c r="R80" s="10">
        <f>+'T 1.1_1 ปกติวิชาคณะ'!R80+'T1.1_2 ปกติบูรณาการ'!R80</f>
        <v>0</v>
      </c>
      <c r="S80" s="10">
        <f>+'T 1.1_1 ปกติวิชาคณะ'!S80+'T1.1_2 ปกติบูรณาการ'!S80</f>
        <v>0</v>
      </c>
      <c r="T80" s="11">
        <f>+'T 1.1_1 ปกติวิชาคณะ'!T80+'T1.1_2 ปกติบูรณาการ'!T80</f>
        <v>0</v>
      </c>
      <c r="U80" s="92">
        <f>+'T 1.1_1 ปกติวิชาคณะ'!U80+'T1.1_2 ปกติบูรณาการ'!U80</f>
        <v>70.416666666666657</v>
      </c>
      <c r="V80" s="9">
        <f>+'T 1.1_1 ปกติวิชาคณะ'!V80+'T1.1_2 ปกติบูรณาการ'!V80</f>
        <v>0</v>
      </c>
      <c r="W80" s="10">
        <f>+'T 1.1_1 ปกติวิชาคณะ'!W80+'T1.1_2 ปกติบูรณาการ'!W80</f>
        <v>0</v>
      </c>
      <c r="X80" s="10">
        <f>+'T 1.1_1 ปกติวิชาคณะ'!X80+'T1.1_2 ปกติบูรณาการ'!X80</f>
        <v>0</v>
      </c>
      <c r="Y80" s="10">
        <f>+'T 1.1_1 ปกติวิชาคณะ'!Y80+'T1.1_2 ปกติบูรณาการ'!Y80</f>
        <v>0</v>
      </c>
      <c r="Z80" s="10">
        <f>+'T 1.1_1 ปกติวิชาคณะ'!Z80+'T1.1_2 ปกติบูรณาการ'!Z80</f>
        <v>0</v>
      </c>
      <c r="AA80" s="10">
        <f>+'T 1.1_1 ปกติวิชาคณะ'!AA80+'T1.1_2 ปกติบูรณาการ'!AA80</f>
        <v>0</v>
      </c>
      <c r="AB80" s="10">
        <f>+'T 1.1_1 ปกติวิชาคณะ'!AB80+'T1.1_2 ปกติบูรณาการ'!AB80</f>
        <v>0</v>
      </c>
      <c r="AC80" s="10">
        <f>+'T 1.1_1 ปกติวิชาคณะ'!AC80+'T1.1_2 ปกติบูรณาการ'!AC80</f>
        <v>0</v>
      </c>
      <c r="AD80" s="92">
        <f>+'T 1.1_1 ปกติวิชาคณะ'!AD80+'T1.1_2 ปกติบูรณาการ'!AD80</f>
        <v>0</v>
      </c>
      <c r="AE80" s="98">
        <f>+'T 1.1_1 ปกติวิชาคณะ'!AE80+'T1.1_2 ปกติบูรณาการ'!AE80</f>
        <v>70.416666666666657</v>
      </c>
      <c r="AH80" s="109">
        <v>102.08333333333333</v>
      </c>
    </row>
    <row r="81" spans="1:34" s="1" customFormat="1" ht="18" customHeight="1" x14ac:dyDescent="0.2">
      <c r="A81" s="19"/>
      <c r="B81" s="8"/>
      <c r="C81" s="8" t="s">
        <v>26</v>
      </c>
      <c r="D81" s="9">
        <f>+'T 1.1_1 ปกติวิชาคณะ'!D81+'T1.1_2 ปกติบูรณาการ'!D81</f>
        <v>0</v>
      </c>
      <c r="E81" s="10">
        <f>+'T 1.1_1 ปกติวิชาคณะ'!E81+'T1.1_2 ปกติบูรณาการ'!E81</f>
        <v>126.75</v>
      </c>
      <c r="F81" s="10">
        <f>+'T 1.1_1 ปกติวิชาคณะ'!F81+'T1.1_2 ปกติบูรณาการ'!F81</f>
        <v>0</v>
      </c>
      <c r="G81" s="10">
        <f>+'T 1.1_1 ปกติวิชาคณะ'!G81+'T1.1_2 ปกติบูรณาการ'!G81</f>
        <v>0</v>
      </c>
      <c r="H81" s="10">
        <f>+'T 1.1_1 ปกติวิชาคณะ'!H81+'T1.1_2 ปกติบูรณาการ'!H81</f>
        <v>0</v>
      </c>
      <c r="I81" s="10">
        <f>+'T 1.1_1 ปกติวิชาคณะ'!I81+'T1.1_2 ปกติบูรณาการ'!I81</f>
        <v>0</v>
      </c>
      <c r="J81" s="10">
        <f>+'T 1.1_1 ปกติวิชาคณะ'!J81+'T1.1_2 ปกติบูรณาการ'!J81</f>
        <v>0</v>
      </c>
      <c r="K81" s="10">
        <f>+'T 1.1_1 ปกติวิชาคณะ'!K81+'T1.1_2 ปกติบูรณาการ'!K81</f>
        <v>0</v>
      </c>
      <c r="L81" s="10">
        <f>+'T 1.1_1 ปกติวิชาคณะ'!L81+'T1.1_2 ปกติบูรณาการ'!L81</f>
        <v>0</v>
      </c>
      <c r="M81" s="10">
        <f>+'T 1.1_1 ปกติวิชาคณะ'!M81+'T1.1_2 ปกติบูรณาการ'!M81</f>
        <v>0</v>
      </c>
      <c r="N81" s="10">
        <f>+'T 1.1_1 ปกติวิชาคณะ'!N81+'T1.1_2 ปกติบูรณาการ'!N81</f>
        <v>0</v>
      </c>
      <c r="O81" s="10">
        <f>+'T 1.1_1 ปกติวิชาคณะ'!O81+'T1.1_2 ปกติบูรณาการ'!O81</f>
        <v>0</v>
      </c>
      <c r="P81" s="10">
        <f>+'T 1.1_1 ปกติวิชาคณะ'!P81+'T1.1_2 ปกติบูรณาการ'!P81</f>
        <v>0</v>
      </c>
      <c r="Q81" s="10">
        <f>+'T 1.1_1 ปกติวิชาคณะ'!Q81+'T1.1_2 ปกติบูรณาการ'!Q81</f>
        <v>0</v>
      </c>
      <c r="R81" s="10">
        <f>+'T 1.1_1 ปกติวิชาคณะ'!R81+'T1.1_2 ปกติบูรณาการ'!R81</f>
        <v>0</v>
      </c>
      <c r="S81" s="10">
        <f>+'T 1.1_1 ปกติวิชาคณะ'!S81+'T1.1_2 ปกติบูรณาการ'!S81</f>
        <v>0</v>
      </c>
      <c r="T81" s="11">
        <f>+'T 1.1_1 ปกติวิชาคณะ'!T81+'T1.1_2 ปกติบูรณาการ'!T81</f>
        <v>0</v>
      </c>
      <c r="U81" s="92">
        <f>+'T 1.1_1 ปกติวิชาคณะ'!U81+'T1.1_2 ปกติบูรณาการ'!U81</f>
        <v>126.75</v>
      </c>
      <c r="V81" s="9">
        <f>+'T 1.1_1 ปกติวิชาคณะ'!V81+'T1.1_2 ปกติบูรณาการ'!V81</f>
        <v>0</v>
      </c>
      <c r="W81" s="10">
        <f>+'T 1.1_1 ปกติวิชาคณะ'!W81+'T1.1_2 ปกติบูรณาการ'!W81</f>
        <v>0</v>
      </c>
      <c r="X81" s="10">
        <f>+'T 1.1_1 ปกติวิชาคณะ'!X81+'T1.1_2 ปกติบูรณาการ'!X81</f>
        <v>0</v>
      </c>
      <c r="Y81" s="10">
        <f>+'T 1.1_1 ปกติวิชาคณะ'!Y81+'T1.1_2 ปกติบูรณาการ'!Y81</f>
        <v>0</v>
      </c>
      <c r="Z81" s="10">
        <f>+'T 1.1_1 ปกติวิชาคณะ'!Z81+'T1.1_2 ปกติบูรณาการ'!Z81</f>
        <v>0</v>
      </c>
      <c r="AA81" s="10">
        <f>+'T 1.1_1 ปกติวิชาคณะ'!AA81+'T1.1_2 ปกติบูรณาการ'!AA81</f>
        <v>0</v>
      </c>
      <c r="AB81" s="10">
        <f>+'T 1.1_1 ปกติวิชาคณะ'!AB81+'T1.1_2 ปกติบูรณาการ'!AB81</f>
        <v>0</v>
      </c>
      <c r="AC81" s="10">
        <f>+'T 1.1_1 ปกติวิชาคณะ'!AC81+'T1.1_2 ปกติบูรณาการ'!AC81</f>
        <v>0</v>
      </c>
      <c r="AD81" s="92">
        <f>+'T 1.1_1 ปกติวิชาคณะ'!AD81+'T1.1_2 ปกติบูรณาการ'!AD81</f>
        <v>0</v>
      </c>
      <c r="AE81" s="98">
        <f>+'T 1.1_1 ปกติวิชาคณะ'!AE81+'T1.1_2 ปกติบูรณาการ'!AE81</f>
        <v>126.75</v>
      </c>
      <c r="AH81" s="109">
        <v>183.74999999999997</v>
      </c>
    </row>
    <row r="82" spans="1:34" s="1" customFormat="1" ht="18" customHeight="1" x14ac:dyDescent="0.2">
      <c r="A82" s="20"/>
      <c r="B82" s="21" t="s">
        <v>27</v>
      </c>
      <c r="C82" s="21"/>
      <c r="D82" s="22">
        <f>+'T 1.1_1 ปกติวิชาคณะ'!D82+'T1.1_2 ปกติบูรณาการ'!D82</f>
        <v>16.33810873747089</v>
      </c>
      <c r="E82" s="23">
        <f>+'T 1.1_1 ปกติวิชาคณะ'!E82+'T1.1_2 ปกติบูรณาการ'!E82</f>
        <v>1288.9632428875168</v>
      </c>
      <c r="F82" s="23">
        <f>+'T 1.1_1 ปกติวิชาคณะ'!F82+'T1.1_2 ปกติบูรณาการ'!F82</f>
        <v>4.4025007593398797</v>
      </c>
      <c r="G82" s="23">
        <f>+'T 1.1_1 ปกติวิชาคณะ'!G82+'T1.1_2 ปกติบูรณาการ'!G82</f>
        <v>18.73225675812494</v>
      </c>
      <c r="H82" s="23">
        <f>+'T 1.1_1 ปกติวิชาคณะ'!H82+'T1.1_2 ปกติบูรณาการ'!H82</f>
        <v>5.1707552900678344</v>
      </c>
      <c r="I82" s="23">
        <f>+'T 1.1_1 ปกติวิชาคณะ'!I82+'T1.1_2 ปกติบูรณาการ'!I82</f>
        <v>16.395712260807937</v>
      </c>
      <c r="J82" s="23">
        <f>+'T 1.1_1 ปกติวิชาคณะ'!J82+'T1.1_2 ปกติบูรณาการ'!J82</f>
        <v>6.7237420269312551</v>
      </c>
      <c r="K82" s="23">
        <f>+'T 1.1_1 ปกติวิชาคณะ'!K82+'T1.1_2 ปกติบูรณาการ'!K82</f>
        <v>0.12815126050420167</v>
      </c>
      <c r="L82" s="23">
        <f>+'T 1.1_1 ปกติวิชาคณะ'!L82+'T1.1_2 ปกติบูรณาการ'!L82</f>
        <v>14.341424521615874</v>
      </c>
      <c r="M82" s="23">
        <f>+'T 1.1_1 ปกติวิชาคณะ'!M82+'T1.1_2 ปกติบูรณาการ'!M82</f>
        <v>119.80175154399109</v>
      </c>
      <c r="N82" s="23">
        <f>+'T 1.1_1 ปกติวิชาคณะ'!N82+'T1.1_2 ปกติบูรณาการ'!N82</f>
        <v>31.822992811582466</v>
      </c>
      <c r="O82" s="23">
        <f>+'T 1.1_1 ปกติวิชาคณะ'!O82+'T1.1_2 ปกติบูรณาการ'!O82</f>
        <v>0.15460159967601497</v>
      </c>
      <c r="P82" s="23">
        <f>+'T 1.1_1 ปกติวิชาคณะ'!P82+'T1.1_2 ปกติบูรณาการ'!P82</f>
        <v>10.919793459552494</v>
      </c>
      <c r="Q82" s="23">
        <f>+'T 1.1_1 ปกติวิชาคณะ'!Q82+'T1.1_2 ปกติบูรณาการ'!Q82</f>
        <v>0</v>
      </c>
      <c r="R82" s="23">
        <f>+'T 1.1_1 ปกติวิชาคณะ'!R82+'T1.1_2 ปกติบูรณาการ'!R82</f>
        <v>3.7815126050420172E-2</v>
      </c>
      <c r="S82" s="23">
        <f>+'T 1.1_1 ปกติวิชาคณะ'!S82+'T1.1_2 ปกติบูรณาการ'!S82</f>
        <v>0</v>
      </c>
      <c r="T82" s="24">
        <f>+'T 1.1_1 ปกติวิชาคณะ'!T82+'T1.1_2 ปกติบูรณาการ'!T82</f>
        <v>0.33067226890756307</v>
      </c>
      <c r="U82" s="93">
        <f>+'T 1.1_1 ปกติวิชาคณะ'!U82+'T1.1_2 ปกติบูรณาการ'!U82</f>
        <v>1534.2635213121393</v>
      </c>
      <c r="V82" s="22">
        <f>+'T 1.1_1 ปกติวิชาคณะ'!V82+'T1.1_2 ปกติบูรณาการ'!V82</f>
        <v>0</v>
      </c>
      <c r="W82" s="23">
        <f>+'T 1.1_1 ปกติวิชาคณะ'!W82+'T1.1_2 ปกติบูรณาการ'!W82</f>
        <v>0</v>
      </c>
      <c r="X82" s="23">
        <f>+'T 1.1_1 ปกติวิชาคณะ'!X82+'T1.1_2 ปกติบูรณาการ'!X82</f>
        <v>0</v>
      </c>
      <c r="Y82" s="23">
        <f>+'T 1.1_1 ปกติวิชาคณะ'!Y82+'T1.1_2 ปกติบูรณาการ'!Y82</f>
        <v>0</v>
      </c>
      <c r="Z82" s="23">
        <f>+'T 1.1_1 ปกติวิชาคณะ'!Z82+'T1.1_2 ปกติบูรณาการ'!Z82</f>
        <v>0</v>
      </c>
      <c r="AA82" s="23">
        <f>+'T 1.1_1 ปกติวิชาคณะ'!AA82+'T1.1_2 ปกติบูรณาการ'!AA82</f>
        <v>0</v>
      </c>
      <c r="AB82" s="23">
        <f>+'T 1.1_1 ปกติวิชาคณะ'!AB82+'T1.1_2 ปกติบูรณาการ'!AB82</f>
        <v>0</v>
      </c>
      <c r="AC82" s="23">
        <f>+'T 1.1_1 ปกติวิชาคณะ'!AC82+'T1.1_2 ปกติบูรณาการ'!AC82</f>
        <v>0</v>
      </c>
      <c r="AD82" s="93">
        <f>+'T 1.1_1 ปกติวิชาคณะ'!AD82+'T1.1_2 ปกติบูรณาการ'!AD82</f>
        <v>0</v>
      </c>
      <c r="AE82" s="115">
        <f>+'T 1.1_1 ปกติวิชาคณะ'!AE82+'T1.1_2 ปกติบูรณาการ'!AE82</f>
        <v>1534.2635213121393</v>
      </c>
      <c r="AG82" s="121">
        <f>+AE82-AH82</f>
        <v>-0.4460248021237021</v>
      </c>
      <c r="AH82" s="110">
        <v>1534.709546114263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f>+'T 1.1_1 ปกติวิชาคณะ'!D83+'T1.1_2 ปกติบูรณาการ'!D83</f>
        <v>1.5290429651484418</v>
      </c>
      <c r="E83" s="17">
        <f>+'T 1.1_1 ปกติวิชาคณะ'!E83+'T1.1_2 ปกติบูรณาการ'!E83</f>
        <v>0.57754010695187163</v>
      </c>
      <c r="F83" s="17">
        <f>+'T 1.1_1 ปกติวิชาคณะ'!F83+'T1.1_2 ปกติบูรณาการ'!F83</f>
        <v>0.54545454545454541</v>
      </c>
      <c r="G83" s="17">
        <f>+'T 1.1_1 ปกติวิชาคณะ'!G83+'T1.1_2 ปกติบูรณาการ'!G83</f>
        <v>0.35294117647058826</v>
      </c>
      <c r="H83" s="17">
        <f>+'T 1.1_1 ปกติวิชาคณะ'!H83+'T1.1_2 ปกติบูรณาการ'!H83</f>
        <v>0.54545454545454541</v>
      </c>
      <c r="I83" s="17">
        <f>+'T 1.1_1 ปกติวิชาคณะ'!I83+'T1.1_2 ปกติบูรณาการ'!I83</f>
        <v>1.7154711414346304</v>
      </c>
      <c r="J83" s="17">
        <f>+'T 1.1_1 ปกติวิชาคณะ'!J83+'T1.1_2 ปกติบูรณาการ'!J83</f>
        <v>1.5130001843997789</v>
      </c>
      <c r="K83" s="17">
        <f>+'T 1.1_1 ปกติวิชาคณะ'!K83+'T1.1_2 ปกติบูรณาการ'!K83</f>
        <v>282.05882352941177</v>
      </c>
      <c r="L83" s="17">
        <f>+'T 1.1_1 ปกติวิชาคณะ'!L83+'T1.1_2 ปกติบูรณาการ'!L83</f>
        <v>0.70588235294117652</v>
      </c>
      <c r="M83" s="17">
        <f>+'T 1.1_1 ปกติวิชาคณะ'!M83+'T1.1_2 ปกติบูรณาการ'!M83</f>
        <v>0.57754010695187163</v>
      </c>
      <c r="N83" s="17">
        <f>+'T 1.1_1 ปกติวิชาคณะ'!N83+'T1.1_2 ปกติบูรณาการ'!N83</f>
        <v>1.7967914438502675</v>
      </c>
      <c r="O83" s="17">
        <f>+'T 1.1_1 ปกติวิชาคณะ'!O83+'T1.1_2 ปกติบูรณาการ'!O83</f>
        <v>0.17647058823529413</v>
      </c>
      <c r="P83" s="17">
        <f>+'T 1.1_1 ปกติวิชาคณะ'!P83+'T1.1_2 ปกติบูรณาการ'!P83</f>
        <v>5.311266826479808</v>
      </c>
      <c r="Q83" s="17">
        <f>+'T 1.1_1 ปกติวิชาคณะ'!Q83+'T1.1_2 ปกติบูรณาการ'!Q83</f>
        <v>0</v>
      </c>
      <c r="R83" s="17">
        <f>+'T 1.1_1 ปกติวิชาคณะ'!R83+'T1.1_2 ปกติบูรณาการ'!R83</f>
        <v>4.812834224598931E-2</v>
      </c>
      <c r="S83" s="17">
        <f>+'T 1.1_1 ปกติวิชาคณะ'!S83+'T1.1_2 ปกติบูรณาการ'!S83</f>
        <v>0</v>
      </c>
      <c r="T83" s="18">
        <f>+'T 1.1_1 ปกติวิชาคณะ'!T83+'T1.1_2 ปกติบูรณาการ'!T83</f>
        <v>3.2727272727272725</v>
      </c>
      <c r="U83" s="91">
        <f>+'T 1.1_1 ปกติวิชาคณะ'!U83+'T1.1_2 ปกติบูรณาการ'!U83</f>
        <v>300.72653512815782</v>
      </c>
      <c r="V83" s="16">
        <f>+'T 1.1_1 ปกติวิชาคณะ'!V83+'T1.1_2 ปกติบูรณาการ'!V83</f>
        <v>0</v>
      </c>
      <c r="W83" s="17">
        <f>+'T 1.1_1 ปกติวิชาคณะ'!W83+'T1.1_2 ปกติบูรณาการ'!W83</f>
        <v>0</v>
      </c>
      <c r="X83" s="17">
        <f>+'T 1.1_1 ปกติวิชาคณะ'!X83+'T1.1_2 ปกติบูรณาการ'!X83</f>
        <v>0</v>
      </c>
      <c r="Y83" s="17">
        <f>+'T 1.1_1 ปกติวิชาคณะ'!Y83+'T1.1_2 ปกติบูรณาการ'!Y83</f>
        <v>0</v>
      </c>
      <c r="Z83" s="17">
        <f>+'T 1.1_1 ปกติวิชาคณะ'!Z83+'T1.1_2 ปกติบูรณาการ'!Z83</f>
        <v>0</v>
      </c>
      <c r="AA83" s="17">
        <f>+'T 1.1_1 ปกติวิชาคณะ'!AA83+'T1.1_2 ปกติบูรณาการ'!AA83</f>
        <v>0</v>
      </c>
      <c r="AB83" s="17">
        <f>+'T 1.1_1 ปกติวิชาคณะ'!AB83+'T1.1_2 ปกติบูรณาการ'!AB83</f>
        <v>0</v>
      </c>
      <c r="AC83" s="17">
        <f>+'T 1.1_1 ปกติวิชาคณะ'!AC83+'T1.1_2 ปกติบูรณาการ'!AC83</f>
        <v>0</v>
      </c>
      <c r="AD83" s="91">
        <f>+'T 1.1_1 ปกติวิชาคณะ'!AD83+'T1.1_2 ปกติบูรณาการ'!AD83</f>
        <v>0</v>
      </c>
      <c r="AE83" s="97">
        <f>+'T 1.1_1 ปกติวิชาคณะ'!AE83+'T1.1_2 ปกติบูรณาการ'!AE83</f>
        <v>300.72653512815782</v>
      </c>
      <c r="AH83" s="108">
        <v>270.83281733746134</v>
      </c>
    </row>
    <row r="84" spans="1:34" s="1" customFormat="1" ht="18" customHeight="1" x14ac:dyDescent="0.2">
      <c r="A84" s="19"/>
      <c r="B84" s="8"/>
      <c r="C84" s="8" t="s">
        <v>24</v>
      </c>
      <c r="D84" s="9">
        <f>+'T 1.1_1 ปกติวิชาคณะ'!D84+'T1.1_2 ปกติบูรณาการ'!D84</f>
        <v>0</v>
      </c>
      <c r="E84" s="10">
        <f>+'T 1.1_1 ปกติวิชาคณะ'!E84+'T1.1_2 ปกติบูรณาการ'!E84</f>
        <v>0</v>
      </c>
      <c r="F84" s="10">
        <f>+'T 1.1_1 ปกติวิชาคณะ'!F84+'T1.1_2 ปกติบูรณาการ'!F84</f>
        <v>0</v>
      </c>
      <c r="G84" s="10">
        <f>+'T 1.1_1 ปกติวิชาคณะ'!G84+'T1.1_2 ปกติบูรณาการ'!G84</f>
        <v>0</v>
      </c>
      <c r="H84" s="10">
        <f>+'T 1.1_1 ปกติวิชาคณะ'!H84+'T1.1_2 ปกติบูรณาการ'!H84</f>
        <v>0</v>
      </c>
      <c r="I84" s="10">
        <f>+'T 1.1_1 ปกติวิชาคณะ'!I84+'T1.1_2 ปกติบูรณาการ'!I84</f>
        <v>0</v>
      </c>
      <c r="J84" s="10">
        <f>+'T 1.1_1 ปกติวิชาคณะ'!J84+'T1.1_2 ปกติบูรณาการ'!J84</f>
        <v>0</v>
      </c>
      <c r="K84" s="10">
        <f>+'T 1.1_1 ปกติวิชาคณะ'!K84+'T1.1_2 ปกติบูรณาการ'!K84</f>
        <v>0</v>
      </c>
      <c r="L84" s="10">
        <f>+'T 1.1_1 ปกติวิชาคณะ'!L84+'T1.1_2 ปกติบูรณาการ'!L84</f>
        <v>0</v>
      </c>
      <c r="M84" s="10">
        <f>+'T 1.1_1 ปกติวิชาคณะ'!M84+'T1.1_2 ปกติบูรณาการ'!M84</f>
        <v>0</v>
      </c>
      <c r="N84" s="10">
        <f>+'T 1.1_1 ปกติวิชาคณะ'!N84+'T1.1_2 ปกติบูรณาการ'!N84</f>
        <v>0</v>
      </c>
      <c r="O84" s="10">
        <f>+'T 1.1_1 ปกติวิชาคณะ'!O84+'T1.1_2 ปกติบูรณาการ'!O84</f>
        <v>0</v>
      </c>
      <c r="P84" s="10">
        <f>+'T 1.1_1 ปกติวิชาคณะ'!P84+'T1.1_2 ปกติบูรณาการ'!P84</f>
        <v>0</v>
      </c>
      <c r="Q84" s="10">
        <f>+'T 1.1_1 ปกติวิชาคณะ'!Q84+'T1.1_2 ปกติบูรณาการ'!Q84</f>
        <v>0</v>
      </c>
      <c r="R84" s="10">
        <f>+'T 1.1_1 ปกติวิชาคณะ'!R84+'T1.1_2 ปกติบูรณาการ'!R84</f>
        <v>0</v>
      </c>
      <c r="S84" s="10">
        <f>+'T 1.1_1 ปกติวิชาคณะ'!S84+'T1.1_2 ปกติบูรณาการ'!S84</f>
        <v>0</v>
      </c>
      <c r="T84" s="11">
        <f>+'T 1.1_1 ปกติวิชาคณะ'!T84+'T1.1_2 ปกติบูรณาการ'!T84</f>
        <v>0</v>
      </c>
      <c r="U84" s="92">
        <f>+'T 1.1_1 ปกติวิชาคณะ'!U84+'T1.1_2 ปกติบูรณาการ'!U84</f>
        <v>0</v>
      </c>
      <c r="V84" s="9">
        <f>+'T 1.1_1 ปกติวิชาคณะ'!V84+'T1.1_2 ปกติบูรณาการ'!V84</f>
        <v>0</v>
      </c>
      <c r="W84" s="10">
        <f>+'T 1.1_1 ปกติวิชาคณะ'!W84+'T1.1_2 ปกติบูรณาการ'!W84</f>
        <v>0</v>
      </c>
      <c r="X84" s="10">
        <f>+'T 1.1_1 ปกติวิชาคณะ'!X84+'T1.1_2 ปกติบูรณาการ'!X84</f>
        <v>0</v>
      </c>
      <c r="Y84" s="10">
        <f>+'T 1.1_1 ปกติวิชาคณะ'!Y84+'T1.1_2 ปกติบูรณาการ'!Y84</f>
        <v>0</v>
      </c>
      <c r="Z84" s="10">
        <f>+'T 1.1_1 ปกติวิชาคณะ'!Z84+'T1.1_2 ปกติบูรณาการ'!Z84</f>
        <v>0</v>
      </c>
      <c r="AA84" s="10">
        <f>+'T 1.1_1 ปกติวิชาคณะ'!AA84+'T1.1_2 ปกติบูรณาการ'!AA84</f>
        <v>0</v>
      </c>
      <c r="AB84" s="10">
        <f>+'T 1.1_1 ปกติวิชาคณะ'!AB84+'T1.1_2 ปกติบูรณาการ'!AB84</f>
        <v>0</v>
      </c>
      <c r="AC84" s="10">
        <f>+'T 1.1_1 ปกติวิชาคณะ'!AC84+'T1.1_2 ปกติบูรณาการ'!AC84</f>
        <v>0</v>
      </c>
      <c r="AD84" s="92">
        <f>+'T 1.1_1 ปกติวิชาคณะ'!AD84+'T1.1_2 ปกติบูรณาการ'!AD84</f>
        <v>0</v>
      </c>
      <c r="AE84" s="98">
        <f>+'T 1.1_1 ปกติวิชาคณะ'!AE84+'T1.1_2 ปกติบูรณาการ'!AE84</f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f>+'T 1.1_1 ปกติวิชาคณะ'!D85+'T1.1_2 ปกติบูรณาการ'!D85</f>
        <v>1.5290429651484418</v>
      </c>
      <c r="E85" s="10">
        <f>+'T 1.1_1 ปกติวิชาคณะ'!E85+'T1.1_2 ปกติบูรณาการ'!E85</f>
        <v>0.57754010695187163</v>
      </c>
      <c r="F85" s="10">
        <f>+'T 1.1_1 ปกติวิชาคณะ'!F85+'T1.1_2 ปกติบูรณาการ'!F85</f>
        <v>0.54545454545454541</v>
      </c>
      <c r="G85" s="10">
        <f>+'T 1.1_1 ปกติวิชาคณะ'!G85+'T1.1_2 ปกติบูรณาการ'!G85</f>
        <v>0.35294117647058826</v>
      </c>
      <c r="H85" s="10">
        <f>+'T 1.1_1 ปกติวิชาคณะ'!H85+'T1.1_2 ปกติบูรณาการ'!H85</f>
        <v>0.54545454545454541</v>
      </c>
      <c r="I85" s="10">
        <f>+'T 1.1_1 ปกติวิชาคณะ'!I85+'T1.1_2 ปกติบูรณาการ'!I85</f>
        <v>1.7154711414346304</v>
      </c>
      <c r="J85" s="10">
        <f>+'T 1.1_1 ปกติวิชาคณะ'!J85+'T1.1_2 ปกติบูรณาการ'!J85</f>
        <v>1.5130001843997789</v>
      </c>
      <c r="K85" s="10">
        <f>+'T 1.1_1 ปกติวิชาคณะ'!K85+'T1.1_2 ปกติบูรณาการ'!K85</f>
        <v>282.05882352941177</v>
      </c>
      <c r="L85" s="10">
        <f>+'T 1.1_1 ปกติวิชาคณะ'!L85+'T1.1_2 ปกติบูรณาการ'!L85</f>
        <v>0.70588235294117652</v>
      </c>
      <c r="M85" s="10">
        <f>+'T 1.1_1 ปกติวิชาคณะ'!M85+'T1.1_2 ปกติบูรณาการ'!M85</f>
        <v>0.57754010695187163</v>
      </c>
      <c r="N85" s="10">
        <f>+'T 1.1_1 ปกติวิชาคณะ'!N85+'T1.1_2 ปกติบูรณาการ'!N85</f>
        <v>1.7967914438502675</v>
      </c>
      <c r="O85" s="10">
        <f>+'T 1.1_1 ปกติวิชาคณะ'!O85+'T1.1_2 ปกติบูรณาการ'!O85</f>
        <v>0.17647058823529413</v>
      </c>
      <c r="P85" s="10">
        <f>+'T 1.1_1 ปกติวิชาคณะ'!P85+'T1.1_2 ปกติบูรณาการ'!P85</f>
        <v>5.311266826479808</v>
      </c>
      <c r="Q85" s="10">
        <f>+'T 1.1_1 ปกติวิชาคณะ'!Q85+'T1.1_2 ปกติบูรณาการ'!Q85</f>
        <v>0</v>
      </c>
      <c r="R85" s="10">
        <f>+'T 1.1_1 ปกติวิชาคณะ'!R85+'T1.1_2 ปกติบูรณาการ'!R85</f>
        <v>4.812834224598931E-2</v>
      </c>
      <c r="S85" s="10">
        <f>+'T 1.1_1 ปกติวิชาคณะ'!S85+'T1.1_2 ปกติบูรณาการ'!S85</f>
        <v>0</v>
      </c>
      <c r="T85" s="11">
        <f>+'T 1.1_1 ปกติวิชาคณะ'!T85+'T1.1_2 ปกติบูรณาการ'!T85</f>
        <v>3.2727272727272725</v>
      </c>
      <c r="U85" s="92">
        <f>+'T 1.1_1 ปกติวิชาคณะ'!U85+'T1.1_2 ปกติบูรณาการ'!U85</f>
        <v>300.72653512815782</v>
      </c>
      <c r="V85" s="9">
        <f>+'T 1.1_1 ปกติวิชาคณะ'!V85+'T1.1_2 ปกติบูรณาการ'!V85</f>
        <v>0</v>
      </c>
      <c r="W85" s="10">
        <f>+'T 1.1_1 ปกติวิชาคณะ'!W85+'T1.1_2 ปกติบูรณาการ'!W85</f>
        <v>0</v>
      </c>
      <c r="X85" s="10">
        <f>+'T 1.1_1 ปกติวิชาคณะ'!X85+'T1.1_2 ปกติบูรณาการ'!X85</f>
        <v>0</v>
      </c>
      <c r="Y85" s="10">
        <f>+'T 1.1_1 ปกติวิชาคณะ'!Y85+'T1.1_2 ปกติบูรณาการ'!Y85</f>
        <v>0</v>
      </c>
      <c r="Z85" s="10">
        <f>+'T 1.1_1 ปกติวิชาคณะ'!Z85+'T1.1_2 ปกติบูรณาการ'!Z85</f>
        <v>0</v>
      </c>
      <c r="AA85" s="10">
        <f>+'T 1.1_1 ปกติวิชาคณะ'!AA85+'T1.1_2 ปกติบูรณาการ'!AA85</f>
        <v>0</v>
      </c>
      <c r="AB85" s="10">
        <f>+'T 1.1_1 ปกติวิชาคณะ'!AB85+'T1.1_2 ปกติบูรณาการ'!AB85</f>
        <v>0</v>
      </c>
      <c r="AC85" s="10">
        <f>+'T 1.1_1 ปกติวิชาคณะ'!AC85+'T1.1_2 ปกติบูรณาการ'!AC85</f>
        <v>0</v>
      </c>
      <c r="AD85" s="92">
        <f>+'T 1.1_1 ปกติวิชาคณะ'!AD85+'T1.1_2 ปกติบูรณาการ'!AD85</f>
        <v>0</v>
      </c>
      <c r="AE85" s="98">
        <f>+'T 1.1_1 ปกติวิชาคณะ'!AE85+'T1.1_2 ปกติบูรณาการ'!AE85</f>
        <v>300.72653512815782</v>
      </c>
      <c r="AH85" s="109">
        <v>270.83281733746134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f>+'T 1.1_1 ปกติวิชาคณะ'!D86+'T1.1_2 ปกติบูรณาการ'!D86</f>
        <v>0</v>
      </c>
      <c r="E86" s="10">
        <f>+'T 1.1_1 ปกติวิชาคณะ'!E86+'T1.1_2 ปกติบูรณาการ'!E86</f>
        <v>0</v>
      </c>
      <c r="F86" s="10">
        <f>+'T 1.1_1 ปกติวิชาคณะ'!F86+'T1.1_2 ปกติบูรณาการ'!F86</f>
        <v>0</v>
      </c>
      <c r="G86" s="10">
        <f>+'T 1.1_1 ปกติวิชาคณะ'!G86+'T1.1_2 ปกติบูรณาการ'!G86</f>
        <v>0</v>
      </c>
      <c r="H86" s="10">
        <f>+'T 1.1_1 ปกติวิชาคณะ'!H86+'T1.1_2 ปกติบูรณาการ'!H86</f>
        <v>0</v>
      </c>
      <c r="I86" s="10">
        <f>+'T 1.1_1 ปกติวิชาคณะ'!I86+'T1.1_2 ปกติบูรณาการ'!I86</f>
        <v>0</v>
      </c>
      <c r="J86" s="10">
        <f>+'T 1.1_1 ปกติวิชาคณะ'!J86+'T1.1_2 ปกติบูรณาการ'!J86</f>
        <v>0</v>
      </c>
      <c r="K86" s="10">
        <f>+'T 1.1_1 ปกติวิชาคณะ'!K86+'T1.1_2 ปกติบูรณาการ'!K86</f>
        <v>9</v>
      </c>
      <c r="L86" s="10">
        <f>+'T 1.1_1 ปกติวิชาคณะ'!L86+'T1.1_2 ปกติบูรณาการ'!L86</f>
        <v>0</v>
      </c>
      <c r="M86" s="10">
        <f>+'T 1.1_1 ปกติวิชาคณะ'!M86+'T1.1_2 ปกติบูรณาการ'!M86</f>
        <v>0</v>
      </c>
      <c r="N86" s="10">
        <f>+'T 1.1_1 ปกติวิชาคณะ'!N86+'T1.1_2 ปกติบูรณาการ'!N86</f>
        <v>0</v>
      </c>
      <c r="O86" s="10">
        <f>+'T 1.1_1 ปกติวิชาคณะ'!O86+'T1.1_2 ปกติบูรณาการ'!O86</f>
        <v>0</v>
      </c>
      <c r="P86" s="10">
        <f>+'T 1.1_1 ปกติวิชาคณะ'!P86+'T1.1_2 ปกติบูรณาการ'!P86</f>
        <v>0</v>
      </c>
      <c r="Q86" s="10">
        <f>+'T 1.1_1 ปกติวิชาคณะ'!Q86+'T1.1_2 ปกติบูรณาการ'!Q86</f>
        <v>0</v>
      </c>
      <c r="R86" s="10">
        <f>+'T 1.1_1 ปกติวิชาคณะ'!R86+'T1.1_2 ปกติบูรณาการ'!R86</f>
        <v>0</v>
      </c>
      <c r="S86" s="10">
        <f>+'T 1.1_1 ปกติวิชาคณะ'!S86+'T1.1_2 ปกติบูรณาการ'!S86</f>
        <v>0</v>
      </c>
      <c r="T86" s="11">
        <f>+'T 1.1_1 ปกติวิชาคณะ'!T86+'T1.1_2 ปกติบูรณาการ'!T86</f>
        <v>0</v>
      </c>
      <c r="U86" s="92">
        <f>+'T 1.1_1 ปกติวิชาคณะ'!U86+'T1.1_2 ปกติบูรณาการ'!U86</f>
        <v>9</v>
      </c>
      <c r="V86" s="9">
        <f>+'T 1.1_1 ปกติวิชาคณะ'!V86+'T1.1_2 ปกติบูรณาการ'!V86</f>
        <v>0</v>
      </c>
      <c r="W86" s="10">
        <f>+'T 1.1_1 ปกติวิชาคณะ'!W86+'T1.1_2 ปกติบูรณาการ'!W86</f>
        <v>0</v>
      </c>
      <c r="X86" s="10">
        <f>+'T 1.1_1 ปกติวิชาคณะ'!X86+'T1.1_2 ปกติบูรณาการ'!X86</f>
        <v>0</v>
      </c>
      <c r="Y86" s="10">
        <f>+'T 1.1_1 ปกติวิชาคณะ'!Y86+'T1.1_2 ปกติบูรณาการ'!Y86</f>
        <v>0</v>
      </c>
      <c r="Z86" s="10">
        <f>+'T 1.1_1 ปกติวิชาคณะ'!Z86+'T1.1_2 ปกติบูรณาการ'!Z86</f>
        <v>0</v>
      </c>
      <c r="AA86" s="10">
        <f>+'T 1.1_1 ปกติวิชาคณะ'!AA86+'T1.1_2 ปกติบูรณาการ'!AA86</f>
        <v>0</v>
      </c>
      <c r="AB86" s="10">
        <f>+'T 1.1_1 ปกติวิชาคณะ'!AB86+'T1.1_2 ปกติบูรณาการ'!AB86</f>
        <v>0</v>
      </c>
      <c r="AC86" s="10">
        <f>+'T 1.1_1 ปกติวิชาคณะ'!AC86+'T1.1_2 ปกติบูรณาการ'!AC86</f>
        <v>0</v>
      </c>
      <c r="AD86" s="92">
        <f>+'T 1.1_1 ปกติวิชาคณะ'!AD86+'T1.1_2 ปกติบูรณาการ'!AD86</f>
        <v>0</v>
      </c>
      <c r="AE86" s="98">
        <f>+'T 1.1_1 ปกติวิชาคณะ'!AE86+'T1.1_2 ปกติบูรณาการ'!AE86</f>
        <v>9</v>
      </c>
      <c r="AH86" s="109">
        <v>8.1666666666666661</v>
      </c>
    </row>
    <row r="87" spans="1:34" s="1" customFormat="1" ht="18" customHeight="1" x14ac:dyDescent="0.2">
      <c r="A87" s="19"/>
      <c r="B87" s="8"/>
      <c r="C87" s="8" t="s">
        <v>26</v>
      </c>
      <c r="D87" s="9">
        <f>+'T 1.1_1 ปกติวิชาคณะ'!D87+'T1.1_2 ปกติบูรณาการ'!D87</f>
        <v>0</v>
      </c>
      <c r="E87" s="10">
        <f>+'T 1.1_1 ปกติวิชาคณะ'!E87+'T1.1_2 ปกติบูรณาการ'!E87</f>
        <v>0</v>
      </c>
      <c r="F87" s="10">
        <f>+'T 1.1_1 ปกติวิชาคณะ'!F87+'T1.1_2 ปกติบูรณาการ'!F87</f>
        <v>0</v>
      </c>
      <c r="G87" s="10">
        <f>+'T 1.1_1 ปกติวิชาคณะ'!G87+'T1.1_2 ปกติบูรณาการ'!G87</f>
        <v>0</v>
      </c>
      <c r="H87" s="10">
        <f>+'T 1.1_1 ปกติวิชาคณะ'!H87+'T1.1_2 ปกติบูรณาการ'!H87</f>
        <v>0</v>
      </c>
      <c r="I87" s="10">
        <f>+'T 1.1_1 ปกติวิชาคณะ'!I87+'T1.1_2 ปกติบูรณาการ'!I87</f>
        <v>0</v>
      </c>
      <c r="J87" s="10">
        <f>+'T 1.1_1 ปกติวิชาคณะ'!J87+'T1.1_2 ปกติบูรณาการ'!J87</f>
        <v>0</v>
      </c>
      <c r="K87" s="10">
        <f>+'T 1.1_1 ปกติวิชาคณะ'!K87+'T1.1_2 ปกติบูรณาการ'!K87</f>
        <v>9</v>
      </c>
      <c r="L87" s="10">
        <f>+'T 1.1_1 ปกติวิชาคณะ'!L87+'T1.1_2 ปกติบูรณาการ'!L87</f>
        <v>0</v>
      </c>
      <c r="M87" s="10">
        <f>+'T 1.1_1 ปกติวิชาคณะ'!M87+'T1.1_2 ปกติบูรณาการ'!M87</f>
        <v>0</v>
      </c>
      <c r="N87" s="10">
        <f>+'T 1.1_1 ปกติวิชาคณะ'!N87+'T1.1_2 ปกติบูรณาการ'!N87</f>
        <v>0</v>
      </c>
      <c r="O87" s="10">
        <f>+'T 1.1_1 ปกติวิชาคณะ'!O87+'T1.1_2 ปกติบูรณาการ'!O87</f>
        <v>0</v>
      </c>
      <c r="P87" s="10">
        <f>+'T 1.1_1 ปกติวิชาคณะ'!P87+'T1.1_2 ปกติบูรณาการ'!P87</f>
        <v>0</v>
      </c>
      <c r="Q87" s="10">
        <f>+'T 1.1_1 ปกติวิชาคณะ'!Q87+'T1.1_2 ปกติบูรณาการ'!Q87</f>
        <v>0</v>
      </c>
      <c r="R87" s="10">
        <f>+'T 1.1_1 ปกติวิชาคณะ'!R87+'T1.1_2 ปกติบูรณาการ'!R87</f>
        <v>0</v>
      </c>
      <c r="S87" s="10">
        <f>+'T 1.1_1 ปกติวิชาคณะ'!S87+'T1.1_2 ปกติบูรณาการ'!S87</f>
        <v>0</v>
      </c>
      <c r="T87" s="11">
        <f>+'T 1.1_1 ปกติวิชาคณะ'!T87+'T1.1_2 ปกติบูรณาการ'!T87</f>
        <v>0</v>
      </c>
      <c r="U87" s="92">
        <f>+'T 1.1_1 ปกติวิชาคณะ'!U87+'T1.1_2 ปกติบูรณาการ'!U87</f>
        <v>9</v>
      </c>
      <c r="V87" s="9">
        <f>+'T 1.1_1 ปกติวิชาคณะ'!V87+'T1.1_2 ปกติบูรณาการ'!V87</f>
        <v>0</v>
      </c>
      <c r="W87" s="10">
        <f>+'T 1.1_1 ปกติวิชาคณะ'!W87+'T1.1_2 ปกติบูรณาการ'!W87</f>
        <v>0</v>
      </c>
      <c r="X87" s="10">
        <f>+'T 1.1_1 ปกติวิชาคณะ'!X87+'T1.1_2 ปกติบูรณาการ'!X87</f>
        <v>0</v>
      </c>
      <c r="Y87" s="10">
        <f>+'T 1.1_1 ปกติวิชาคณะ'!Y87+'T1.1_2 ปกติบูรณาการ'!Y87</f>
        <v>0</v>
      </c>
      <c r="Z87" s="10">
        <f>+'T 1.1_1 ปกติวิชาคณะ'!Z87+'T1.1_2 ปกติบูรณาการ'!Z87</f>
        <v>0</v>
      </c>
      <c r="AA87" s="10">
        <f>+'T 1.1_1 ปกติวิชาคณะ'!AA87+'T1.1_2 ปกติบูรณาการ'!AA87</f>
        <v>0</v>
      </c>
      <c r="AB87" s="10">
        <f>+'T 1.1_1 ปกติวิชาคณะ'!AB87+'T1.1_2 ปกติบูรณาการ'!AB87</f>
        <v>0</v>
      </c>
      <c r="AC87" s="10">
        <f>+'T 1.1_1 ปกติวิชาคณะ'!AC87+'T1.1_2 ปกติบูรณาการ'!AC87</f>
        <v>0</v>
      </c>
      <c r="AD87" s="92">
        <f>+'T 1.1_1 ปกติวิชาคณะ'!AD87+'T1.1_2 ปกติบูรณาการ'!AD87</f>
        <v>0</v>
      </c>
      <c r="AE87" s="98">
        <f>+'T 1.1_1 ปกติวิชาคณะ'!AE87+'T1.1_2 ปกติบูรณาการ'!AE87</f>
        <v>9</v>
      </c>
      <c r="AH87" s="109">
        <v>8.1666666666666661</v>
      </c>
    </row>
    <row r="88" spans="1:34" s="1" customFormat="1" ht="18" customHeight="1" x14ac:dyDescent="0.2">
      <c r="A88" s="20"/>
      <c r="B88" s="21" t="s">
        <v>27</v>
      </c>
      <c r="C88" s="21"/>
      <c r="D88" s="22">
        <f>+'T 1.1_1 ปกติวิชาคณะ'!D88+'T1.1_2 ปกติบูรณาการ'!D88</f>
        <v>1.5290429651484418</v>
      </c>
      <c r="E88" s="23">
        <f>+'T 1.1_1 ปกติวิชาคณะ'!E88+'T1.1_2 ปกติบูรณาการ'!E88</f>
        <v>0.57754010695187163</v>
      </c>
      <c r="F88" s="23">
        <f>+'T 1.1_1 ปกติวิชาคณะ'!F88+'T1.1_2 ปกติบูรณาการ'!F88</f>
        <v>0.54545454545454541</v>
      </c>
      <c r="G88" s="23">
        <f>+'T 1.1_1 ปกติวิชาคณะ'!G88+'T1.1_2 ปกติบูรณาการ'!G88</f>
        <v>0.35294117647058826</v>
      </c>
      <c r="H88" s="23">
        <f>+'T 1.1_1 ปกติวิชาคณะ'!H88+'T1.1_2 ปกติบูรณาการ'!H88</f>
        <v>0.54545454545454541</v>
      </c>
      <c r="I88" s="23">
        <f>+'T 1.1_1 ปกติวิชาคณะ'!I88+'T1.1_2 ปกติบูรณาการ'!I88</f>
        <v>1.7154711414346304</v>
      </c>
      <c r="J88" s="23">
        <f>+'T 1.1_1 ปกติวิชาคณะ'!J88+'T1.1_2 ปกติบูรณาการ'!J88</f>
        <v>1.5130001843997789</v>
      </c>
      <c r="K88" s="23">
        <f>+'T 1.1_1 ปกติวิชาคณะ'!K88+'T1.1_2 ปกติบูรณาการ'!K88</f>
        <v>291.05882352941177</v>
      </c>
      <c r="L88" s="23">
        <f>+'T 1.1_1 ปกติวิชาคณะ'!L88+'T1.1_2 ปกติบูรณาการ'!L88</f>
        <v>0.70588235294117652</v>
      </c>
      <c r="M88" s="23">
        <f>+'T 1.1_1 ปกติวิชาคณะ'!M88+'T1.1_2 ปกติบูรณาการ'!M88</f>
        <v>0.57754010695187163</v>
      </c>
      <c r="N88" s="23">
        <f>+'T 1.1_1 ปกติวิชาคณะ'!N88+'T1.1_2 ปกติบูรณาการ'!N88</f>
        <v>1.7967914438502675</v>
      </c>
      <c r="O88" s="23">
        <f>+'T 1.1_1 ปกติวิชาคณะ'!O88+'T1.1_2 ปกติบูรณาการ'!O88</f>
        <v>0.17647058823529413</v>
      </c>
      <c r="P88" s="23">
        <f>+'T 1.1_1 ปกติวิชาคณะ'!P88+'T1.1_2 ปกติบูรณาการ'!P88</f>
        <v>5.311266826479808</v>
      </c>
      <c r="Q88" s="23">
        <f>+'T 1.1_1 ปกติวิชาคณะ'!Q88+'T1.1_2 ปกติบูรณาการ'!Q88</f>
        <v>0</v>
      </c>
      <c r="R88" s="23">
        <f>+'T 1.1_1 ปกติวิชาคณะ'!R88+'T1.1_2 ปกติบูรณาการ'!R88</f>
        <v>4.812834224598931E-2</v>
      </c>
      <c r="S88" s="23">
        <f>+'T 1.1_1 ปกติวิชาคณะ'!S88+'T1.1_2 ปกติบูรณาการ'!S88</f>
        <v>0</v>
      </c>
      <c r="T88" s="24">
        <f>+'T 1.1_1 ปกติวิชาคณะ'!T88+'T1.1_2 ปกติบูรณาการ'!T88</f>
        <v>3.2727272727272725</v>
      </c>
      <c r="U88" s="93">
        <f>+'T 1.1_1 ปกติวิชาคณะ'!U88+'T1.1_2 ปกติบูรณาการ'!U88</f>
        <v>309.72653512815782</v>
      </c>
      <c r="V88" s="22">
        <f>+'T 1.1_1 ปกติวิชาคณะ'!V88+'T1.1_2 ปกติบูรณาการ'!V88</f>
        <v>0</v>
      </c>
      <c r="W88" s="23">
        <f>+'T 1.1_1 ปกติวิชาคณะ'!W88+'T1.1_2 ปกติบูรณาการ'!W88</f>
        <v>0</v>
      </c>
      <c r="X88" s="23">
        <f>+'T 1.1_1 ปกติวิชาคณะ'!X88+'T1.1_2 ปกติบูรณาการ'!X88</f>
        <v>0</v>
      </c>
      <c r="Y88" s="23">
        <f>+'T 1.1_1 ปกติวิชาคณะ'!Y88+'T1.1_2 ปกติบูรณาการ'!Y88</f>
        <v>0</v>
      </c>
      <c r="Z88" s="23">
        <f>+'T 1.1_1 ปกติวิชาคณะ'!Z88+'T1.1_2 ปกติบูรณาการ'!Z88</f>
        <v>0</v>
      </c>
      <c r="AA88" s="23">
        <f>+'T 1.1_1 ปกติวิชาคณะ'!AA88+'T1.1_2 ปกติบูรณาการ'!AA88</f>
        <v>0</v>
      </c>
      <c r="AB88" s="23">
        <f>+'T 1.1_1 ปกติวิชาคณะ'!AB88+'T1.1_2 ปกติบูรณาการ'!AB88</f>
        <v>0</v>
      </c>
      <c r="AC88" s="23">
        <f>+'T 1.1_1 ปกติวิชาคณะ'!AC88+'T1.1_2 ปกติบูรณาการ'!AC88</f>
        <v>0</v>
      </c>
      <c r="AD88" s="93">
        <f>+'T 1.1_1 ปกติวิชาคณะ'!AD88+'T1.1_2 ปกติบูรณาการ'!AD88</f>
        <v>0</v>
      </c>
      <c r="AE88" s="115">
        <f>+'T 1.1_1 ปกติวิชาคณะ'!AE88+'T1.1_2 ปกติบูรณาการ'!AE88</f>
        <v>309.72653512815782</v>
      </c>
      <c r="AG88" s="121">
        <f>+AE88-AH88</f>
        <v>30.727051124029856</v>
      </c>
      <c r="AH88" s="110">
        <v>278.99948400412796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f>+'T 1.1_1 ปกติวิชาคณะ'!D89+'T1.1_2 ปกติบูรณาการ'!D89</f>
        <v>2.5508021390374331</v>
      </c>
      <c r="E89" s="17">
        <f>+'T 1.1_1 ปกติวิชาคณะ'!E89+'T1.1_2 ปกติบูรณาการ'!E89</f>
        <v>2.5209293748847501</v>
      </c>
      <c r="F89" s="17">
        <f>+'T 1.1_1 ปกติวิชาคณะ'!F89+'T1.1_2 ปกติบูรณาการ'!F89</f>
        <v>1.1567398119122256</v>
      </c>
      <c r="G89" s="17">
        <f>+'T 1.1_1 ปกติวิชาคณะ'!G89+'T1.1_2 ปกติบูรณาการ'!G89</f>
        <v>0.71196754563894527</v>
      </c>
      <c r="H89" s="17">
        <f>+'T 1.1_1 ปกติวิชาคณะ'!H89+'T1.1_2 ปกติบูรณาการ'!H89</f>
        <v>1.3149548220542135</v>
      </c>
      <c r="I89" s="17">
        <f>+'T 1.1_1 ปกติวิชาคณะ'!I89+'T1.1_2 ปกติบูรณาการ'!I89</f>
        <v>3.8657569610916465</v>
      </c>
      <c r="J89" s="17">
        <f>+'T 1.1_1 ปกติวิชาคณะ'!J89+'T1.1_2 ปกติบูรณาการ'!J89</f>
        <v>3.3991333210400141</v>
      </c>
      <c r="K89" s="17">
        <f>+'T 1.1_1 ปกติวิชาคณะ'!K89+'T1.1_2 ปกติบูรณาการ'!K89</f>
        <v>0.43509127789046653</v>
      </c>
      <c r="L89" s="17">
        <f>+'T 1.1_1 ปกติวิชาคณะ'!L89+'T1.1_2 ปกติบูรณาการ'!L89</f>
        <v>7.0253549695740363</v>
      </c>
      <c r="M89" s="17">
        <f>+'T 1.1_1 ปกติวิชาคณะ'!M89+'T1.1_2 ปกติบูรณาการ'!M89</f>
        <v>2.8769131477042227</v>
      </c>
      <c r="N89" s="17">
        <f>+'T 1.1_1 ปกติวิชาคณะ'!N89+'T1.1_2 ปกติบูรณาการ'!N89</f>
        <v>1.9970496035404759</v>
      </c>
      <c r="O89" s="17">
        <f>+'T 1.1_1 ปกติวิชาคณะ'!O89+'T1.1_2 ปกติบูรณาการ'!O89</f>
        <v>0</v>
      </c>
      <c r="P89" s="17">
        <f>+'T 1.1_1 ปกติวิชาคณะ'!P89+'T1.1_2 ปกติบูรณาการ'!P89</f>
        <v>4.2112299465240639</v>
      </c>
      <c r="Q89" s="17">
        <f>+'T 1.1_1 ปกติวิชาคณะ'!Q89+'T1.1_2 ปกติบูรณาการ'!Q89</f>
        <v>0</v>
      </c>
      <c r="R89" s="17">
        <f>+'T 1.1_1 ปกติวิชาคณะ'!R89+'T1.1_2 ปกติบูรณาการ'!R89</f>
        <v>64.632491241010513</v>
      </c>
      <c r="S89" s="17">
        <f>+'T 1.1_1 ปกติวิชาคณะ'!S89+'T1.1_2 ปกติบูรณาการ'!S89</f>
        <v>0</v>
      </c>
      <c r="T89" s="18">
        <f>+'T 1.1_1 ปกติวิชาคณะ'!T89+'T1.1_2 ปกติบูรณาการ'!T89</f>
        <v>2.2609256868891756</v>
      </c>
      <c r="U89" s="91">
        <f>+'T 1.1_1 ปกติวิชาคณะ'!U89+'T1.1_2 ปกติบูรณาการ'!U89</f>
        <v>98.959339848792183</v>
      </c>
      <c r="V89" s="16">
        <f>+'T 1.1_1 ปกติวิชาคณะ'!V89+'T1.1_2 ปกติบูรณาการ'!V89</f>
        <v>0</v>
      </c>
      <c r="W89" s="17">
        <f>+'T 1.1_1 ปกติวิชาคณะ'!W89+'T1.1_2 ปกติบูรณาการ'!W89</f>
        <v>0</v>
      </c>
      <c r="X89" s="17">
        <f>+'T 1.1_1 ปกติวิชาคณะ'!X89+'T1.1_2 ปกติบูรณาการ'!X89</f>
        <v>0</v>
      </c>
      <c r="Y89" s="17">
        <f>+'T 1.1_1 ปกติวิชาคณะ'!Y89+'T1.1_2 ปกติบูรณาการ'!Y89</f>
        <v>0</v>
      </c>
      <c r="Z89" s="17">
        <f>+'T 1.1_1 ปกติวิชาคณะ'!Z89+'T1.1_2 ปกติบูรณาการ'!Z89</f>
        <v>0</v>
      </c>
      <c r="AA89" s="17">
        <f>+'T 1.1_1 ปกติวิชาคณะ'!AA89+'T1.1_2 ปกติบูรณาการ'!AA89</f>
        <v>0</v>
      </c>
      <c r="AB89" s="17">
        <f>+'T 1.1_1 ปกติวิชาคณะ'!AB89+'T1.1_2 ปกติบูรณาการ'!AB89</f>
        <v>0</v>
      </c>
      <c r="AC89" s="17">
        <f>+'T 1.1_1 ปกติวิชาคณะ'!AC89+'T1.1_2 ปกติบูรณาการ'!AC89</f>
        <v>0</v>
      </c>
      <c r="AD89" s="91">
        <f>+'T 1.1_1 ปกติวิชาคณะ'!AD89+'T1.1_2 ปกติบูรณาการ'!AD89</f>
        <v>0</v>
      </c>
      <c r="AE89" s="97">
        <f>+'T 1.1_1 ปกติวิชาคณะ'!AE89+'T1.1_2 ปกติบูรณาการ'!AE89</f>
        <v>98.959339848792183</v>
      </c>
      <c r="AH89" s="108">
        <v>79.451421017845334</v>
      </c>
    </row>
    <row r="90" spans="1:34" s="1" customFormat="1" ht="18" customHeight="1" x14ac:dyDescent="0.2">
      <c r="A90" s="19"/>
      <c r="B90" s="8"/>
      <c r="C90" s="8" t="s">
        <v>24</v>
      </c>
      <c r="D90" s="9">
        <f>+'T 1.1_1 ปกติวิชาคณะ'!D90+'T1.1_2 ปกติบูรณาการ'!D90</f>
        <v>0</v>
      </c>
      <c r="E90" s="10">
        <f>+'T 1.1_1 ปกติวิชาคณะ'!E90+'T1.1_2 ปกติบูรณาการ'!E90</f>
        <v>0</v>
      </c>
      <c r="F90" s="10">
        <f>+'T 1.1_1 ปกติวิชาคณะ'!F90+'T1.1_2 ปกติบูรณาการ'!F90</f>
        <v>0</v>
      </c>
      <c r="G90" s="10">
        <f>+'T 1.1_1 ปกติวิชาคณะ'!G90+'T1.1_2 ปกติบูรณาการ'!G90</f>
        <v>0</v>
      </c>
      <c r="H90" s="10">
        <f>+'T 1.1_1 ปกติวิชาคณะ'!H90+'T1.1_2 ปกติบูรณาการ'!H90</f>
        <v>0</v>
      </c>
      <c r="I90" s="10">
        <f>+'T 1.1_1 ปกติวิชาคณะ'!I90+'T1.1_2 ปกติบูรณาการ'!I90</f>
        <v>0</v>
      </c>
      <c r="J90" s="10">
        <f>+'T 1.1_1 ปกติวิชาคณะ'!J90+'T1.1_2 ปกติบูรณาการ'!J90</f>
        <v>0</v>
      </c>
      <c r="K90" s="10">
        <f>+'T 1.1_1 ปกติวิชาคณะ'!K90+'T1.1_2 ปกติบูรณาการ'!K90</f>
        <v>0</v>
      </c>
      <c r="L90" s="10">
        <f>+'T 1.1_1 ปกติวิชาคณะ'!L90+'T1.1_2 ปกติบูรณาการ'!L90</f>
        <v>0</v>
      </c>
      <c r="M90" s="10">
        <f>+'T 1.1_1 ปกติวิชาคณะ'!M90+'T1.1_2 ปกติบูรณาการ'!M90</f>
        <v>0</v>
      </c>
      <c r="N90" s="10">
        <f>+'T 1.1_1 ปกติวิชาคณะ'!N90+'T1.1_2 ปกติบูรณาการ'!N90</f>
        <v>0</v>
      </c>
      <c r="O90" s="10">
        <f>+'T 1.1_1 ปกติวิชาคณะ'!O90+'T1.1_2 ปกติบูรณาการ'!O90</f>
        <v>0</v>
      </c>
      <c r="P90" s="10">
        <f>+'T 1.1_1 ปกติวิชาคณะ'!P90+'T1.1_2 ปกติบูรณาการ'!P90</f>
        <v>0</v>
      </c>
      <c r="Q90" s="10">
        <f>+'T 1.1_1 ปกติวิชาคณะ'!Q90+'T1.1_2 ปกติบูรณาการ'!Q90</f>
        <v>0</v>
      </c>
      <c r="R90" s="10">
        <f>+'T 1.1_1 ปกติวิชาคณะ'!R90+'T1.1_2 ปกติบูรณาการ'!R90</f>
        <v>0.70588235294117652</v>
      </c>
      <c r="S90" s="10">
        <f>+'T 1.1_1 ปกติวิชาคณะ'!S90+'T1.1_2 ปกติบูรณาการ'!S90</f>
        <v>0</v>
      </c>
      <c r="T90" s="11">
        <f>+'T 1.1_1 ปกติวิชาคณะ'!T90+'T1.1_2 ปกติบูรณาการ'!T90</f>
        <v>0</v>
      </c>
      <c r="U90" s="92">
        <f>+'T 1.1_1 ปกติวิชาคณะ'!U90+'T1.1_2 ปกติบูรณาการ'!U90</f>
        <v>0.70588235294117652</v>
      </c>
      <c r="V90" s="9">
        <f>+'T 1.1_1 ปกติวิชาคณะ'!V90+'T1.1_2 ปกติบูรณาการ'!V90</f>
        <v>0</v>
      </c>
      <c r="W90" s="10">
        <f>+'T 1.1_1 ปกติวิชาคณะ'!W90+'T1.1_2 ปกติบูรณาการ'!W90</f>
        <v>0</v>
      </c>
      <c r="X90" s="10">
        <f>+'T 1.1_1 ปกติวิชาคณะ'!X90+'T1.1_2 ปกติบูรณาการ'!X90</f>
        <v>0</v>
      </c>
      <c r="Y90" s="10">
        <f>+'T 1.1_1 ปกติวิชาคณะ'!Y90+'T1.1_2 ปกติบูรณาการ'!Y90</f>
        <v>0</v>
      </c>
      <c r="Z90" s="10">
        <f>+'T 1.1_1 ปกติวิชาคณะ'!Z90+'T1.1_2 ปกติบูรณาการ'!Z90</f>
        <v>0</v>
      </c>
      <c r="AA90" s="10">
        <f>+'T 1.1_1 ปกติวิชาคณะ'!AA90+'T1.1_2 ปกติบูรณาการ'!AA90</f>
        <v>0</v>
      </c>
      <c r="AB90" s="10">
        <f>+'T 1.1_1 ปกติวิชาคณะ'!AB90+'T1.1_2 ปกติบูรณาการ'!AB90</f>
        <v>0</v>
      </c>
      <c r="AC90" s="10">
        <f>+'T 1.1_1 ปกติวิชาคณะ'!AC90+'T1.1_2 ปกติบูรณาการ'!AC90</f>
        <v>0</v>
      </c>
      <c r="AD90" s="92">
        <f>+'T 1.1_1 ปกติวิชาคณะ'!AD90+'T1.1_2 ปกติบูรณาการ'!AD90</f>
        <v>0</v>
      </c>
      <c r="AE90" s="98">
        <f>+'T 1.1_1 ปกติวิชาคณะ'!AE90+'T1.1_2 ปกติบูรณาการ'!AE90</f>
        <v>0.70588235294117652</v>
      </c>
      <c r="AH90" s="109">
        <v>0.70588235294117652</v>
      </c>
    </row>
    <row r="91" spans="1:34" s="1" customFormat="1" ht="18" customHeight="1" x14ac:dyDescent="0.2">
      <c r="A91" s="19"/>
      <c r="B91" s="8"/>
      <c r="C91" s="8" t="s">
        <v>21</v>
      </c>
      <c r="D91" s="9">
        <f>+'T 1.1_1 ปกติวิชาคณะ'!D91+'T1.1_2 ปกติบูรณาการ'!D91</f>
        <v>2.5508021390374331</v>
      </c>
      <c r="E91" s="10">
        <f>+'T 1.1_1 ปกติวิชาคณะ'!E91+'T1.1_2 ปกติบูรณาการ'!E91</f>
        <v>2.5209293748847501</v>
      </c>
      <c r="F91" s="10">
        <f>+'T 1.1_1 ปกติวิชาคณะ'!F91+'T1.1_2 ปกติบูรณาการ'!F91</f>
        <v>1.1567398119122256</v>
      </c>
      <c r="G91" s="10">
        <f>+'T 1.1_1 ปกติวิชาคณะ'!G91+'T1.1_2 ปกติบูรณาการ'!G91</f>
        <v>0.71196754563894527</v>
      </c>
      <c r="H91" s="10">
        <f>+'T 1.1_1 ปกติวิชาคณะ'!H91+'T1.1_2 ปกติบูรณาการ'!H91</f>
        <v>1.3149548220542135</v>
      </c>
      <c r="I91" s="10">
        <f>+'T 1.1_1 ปกติวิชาคณะ'!I91+'T1.1_2 ปกติบูรณาการ'!I91</f>
        <v>3.8657569610916465</v>
      </c>
      <c r="J91" s="10">
        <f>+'T 1.1_1 ปกติวิชาคณะ'!J91+'T1.1_2 ปกติบูรณาการ'!J91</f>
        <v>3.3991333210400141</v>
      </c>
      <c r="K91" s="10">
        <f>+'T 1.1_1 ปกติวิชาคณะ'!K91+'T1.1_2 ปกติบูรณาการ'!K91</f>
        <v>0.43509127789046653</v>
      </c>
      <c r="L91" s="10">
        <f>+'T 1.1_1 ปกติวิชาคณะ'!L91+'T1.1_2 ปกติบูรณาการ'!L91</f>
        <v>7.0253549695740363</v>
      </c>
      <c r="M91" s="10">
        <f>+'T 1.1_1 ปกติวิชาคณะ'!M91+'T1.1_2 ปกติบูรณาการ'!M91</f>
        <v>2.8769131477042227</v>
      </c>
      <c r="N91" s="10">
        <f>+'T 1.1_1 ปกติวิชาคณะ'!N91+'T1.1_2 ปกติบูรณาการ'!N91</f>
        <v>1.9970496035404759</v>
      </c>
      <c r="O91" s="10">
        <f>+'T 1.1_1 ปกติวิชาคณะ'!O91+'T1.1_2 ปกติบูรณาการ'!O91</f>
        <v>0</v>
      </c>
      <c r="P91" s="10">
        <f>+'T 1.1_1 ปกติวิชาคณะ'!P91+'T1.1_2 ปกติบูรณาการ'!P91</f>
        <v>4.2112299465240639</v>
      </c>
      <c r="Q91" s="10">
        <f>+'T 1.1_1 ปกติวิชาคณะ'!Q91+'T1.1_2 ปกติบูรณาการ'!Q91</f>
        <v>0</v>
      </c>
      <c r="R91" s="10">
        <f>+'T 1.1_1 ปกติวิชาคณะ'!R91+'T1.1_2 ปกติบูรณาการ'!R91</f>
        <v>65.338373593951687</v>
      </c>
      <c r="S91" s="10">
        <f>+'T 1.1_1 ปกติวิชาคณะ'!S91+'T1.1_2 ปกติบูรณาการ'!S91</f>
        <v>0</v>
      </c>
      <c r="T91" s="11">
        <f>+'T 1.1_1 ปกติวิชาคณะ'!T91+'T1.1_2 ปกติบูรณาการ'!T91</f>
        <v>2.2609256868891756</v>
      </c>
      <c r="U91" s="92">
        <f>+'T 1.1_1 ปกติวิชาคณะ'!U91+'T1.1_2 ปกติบูรณาการ'!U91</f>
        <v>99.665222201733343</v>
      </c>
      <c r="V91" s="9">
        <f>+'T 1.1_1 ปกติวิชาคณะ'!V91+'T1.1_2 ปกติบูรณาการ'!V91</f>
        <v>0</v>
      </c>
      <c r="W91" s="10">
        <f>+'T 1.1_1 ปกติวิชาคณะ'!W91+'T1.1_2 ปกติบูรณาการ'!W91</f>
        <v>0</v>
      </c>
      <c r="X91" s="10">
        <f>+'T 1.1_1 ปกติวิชาคณะ'!X91+'T1.1_2 ปกติบูรณาการ'!X91</f>
        <v>0</v>
      </c>
      <c r="Y91" s="10">
        <f>+'T 1.1_1 ปกติวิชาคณะ'!Y91+'T1.1_2 ปกติบูรณาการ'!Y91</f>
        <v>0</v>
      </c>
      <c r="Z91" s="10">
        <f>+'T 1.1_1 ปกติวิชาคณะ'!Z91+'T1.1_2 ปกติบูรณาการ'!Z91</f>
        <v>0</v>
      </c>
      <c r="AA91" s="10">
        <f>+'T 1.1_1 ปกติวิชาคณะ'!AA91+'T1.1_2 ปกติบูรณาการ'!AA91</f>
        <v>0</v>
      </c>
      <c r="AB91" s="10">
        <f>+'T 1.1_1 ปกติวิชาคณะ'!AB91+'T1.1_2 ปกติบูรณาการ'!AB91</f>
        <v>0</v>
      </c>
      <c r="AC91" s="10">
        <f>+'T 1.1_1 ปกติวิชาคณะ'!AC91+'T1.1_2 ปกติบูรณาการ'!AC91</f>
        <v>0</v>
      </c>
      <c r="AD91" s="92">
        <f>+'T 1.1_1 ปกติวิชาคณะ'!AD91+'T1.1_2 ปกติบูรณาการ'!AD91</f>
        <v>0</v>
      </c>
      <c r="AE91" s="98">
        <f>+'T 1.1_1 ปกติวิชาคณะ'!AE91+'T1.1_2 ปกติบูรณาการ'!AE91</f>
        <v>99.665222201733343</v>
      </c>
      <c r="AH91" s="109">
        <v>80.157303370786508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f>+'T 1.1_1 ปกติวิชาคณะ'!D92+'T1.1_2 ปกติบูรณาการ'!D92</f>
        <v>0</v>
      </c>
      <c r="E92" s="10">
        <f>+'T 1.1_1 ปกติวิชาคณะ'!E92+'T1.1_2 ปกติบูรณาการ'!E92</f>
        <v>0</v>
      </c>
      <c r="F92" s="10">
        <f>+'T 1.1_1 ปกติวิชาคณะ'!F92+'T1.1_2 ปกติบูรณาการ'!F92</f>
        <v>0</v>
      </c>
      <c r="G92" s="10">
        <f>+'T 1.1_1 ปกติวิชาคณะ'!G92+'T1.1_2 ปกติบูรณาการ'!G92</f>
        <v>0</v>
      </c>
      <c r="H92" s="10">
        <f>+'T 1.1_1 ปกติวิชาคณะ'!H92+'T1.1_2 ปกติบูรณาการ'!H92</f>
        <v>1.25</v>
      </c>
      <c r="I92" s="10">
        <f>+'T 1.1_1 ปกติวิชาคณะ'!I92+'T1.1_2 ปกติบูรณาการ'!I92</f>
        <v>1</v>
      </c>
      <c r="J92" s="10">
        <f>+'T 1.1_1 ปกติวิชาคณะ'!J92+'T1.1_2 ปกติบูรณาการ'!J92</f>
        <v>0</v>
      </c>
      <c r="K92" s="10">
        <f>+'T 1.1_1 ปกติวิชาคณะ'!K92+'T1.1_2 ปกติบูรณาการ'!K92</f>
        <v>0</v>
      </c>
      <c r="L92" s="10">
        <f>+'T 1.1_1 ปกติวิชาคณะ'!L92+'T1.1_2 ปกติบูรณาการ'!L92</f>
        <v>0</v>
      </c>
      <c r="M92" s="10">
        <f>+'T 1.1_1 ปกติวิชาคณะ'!M92+'T1.1_2 ปกติบูรณาการ'!M92</f>
        <v>0</v>
      </c>
      <c r="N92" s="10">
        <f>+'T 1.1_1 ปกติวิชาคณะ'!N92+'T1.1_2 ปกติบูรณาการ'!N92</f>
        <v>0</v>
      </c>
      <c r="O92" s="10">
        <f>+'T 1.1_1 ปกติวิชาคณะ'!O92+'T1.1_2 ปกติบูรณาการ'!O92</f>
        <v>0</v>
      </c>
      <c r="P92" s="10">
        <f>+'T 1.1_1 ปกติวิชาคณะ'!P92+'T1.1_2 ปกติบูรณาการ'!P92</f>
        <v>0</v>
      </c>
      <c r="Q92" s="10">
        <f>+'T 1.1_1 ปกติวิชาคณะ'!Q92+'T1.1_2 ปกติบูรณาการ'!Q92</f>
        <v>0</v>
      </c>
      <c r="R92" s="10">
        <f>+'T 1.1_1 ปกติวิชาคณะ'!R92+'T1.1_2 ปกติบูรณาการ'!R92</f>
        <v>83.916666666666686</v>
      </c>
      <c r="S92" s="10">
        <f>+'T 1.1_1 ปกติวิชาคณะ'!S92+'T1.1_2 ปกติบูรณาการ'!S92</f>
        <v>0</v>
      </c>
      <c r="T92" s="11">
        <f>+'T 1.1_1 ปกติวิชาคณะ'!T92+'T1.1_2 ปกติบูรณาการ'!T92</f>
        <v>0</v>
      </c>
      <c r="U92" s="92">
        <f>+'T 1.1_1 ปกติวิชาคณะ'!U92+'T1.1_2 ปกติบูรณาการ'!U92</f>
        <v>86.166666666666686</v>
      </c>
      <c r="V92" s="9">
        <f>+'T 1.1_1 ปกติวิชาคณะ'!V92+'T1.1_2 ปกติบูรณาการ'!V92</f>
        <v>0</v>
      </c>
      <c r="W92" s="10">
        <f>+'T 1.1_1 ปกติวิชาคณะ'!W92+'T1.1_2 ปกติบูรณาการ'!W92</f>
        <v>0</v>
      </c>
      <c r="X92" s="10">
        <f>+'T 1.1_1 ปกติวิชาคณะ'!X92+'T1.1_2 ปกติบูรณาการ'!X92</f>
        <v>0</v>
      </c>
      <c r="Y92" s="10">
        <f>+'T 1.1_1 ปกติวิชาคณะ'!Y92+'T1.1_2 ปกติบูรณาการ'!Y92</f>
        <v>0</v>
      </c>
      <c r="Z92" s="10">
        <f>+'T 1.1_1 ปกติวิชาคณะ'!Z92+'T1.1_2 ปกติบูรณาการ'!Z92</f>
        <v>0</v>
      </c>
      <c r="AA92" s="10">
        <f>+'T 1.1_1 ปกติวิชาคณะ'!AA92+'T1.1_2 ปกติบูรณาการ'!AA92</f>
        <v>0</v>
      </c>
      <c r="AB92" s="10">
        <f>+'T 1.1_1 ปกติวิชาคณะ'!AB92+'T1.1_2 ปกติบูรณาการ'!AB92</f>
        <v>0</v>
      </c>
      <c r="AC92" s="10">
        <f>+'T 1.1_1 ปกติวิชาคณะ'!AC92+'T1.1_2 ปกติบูรณาการ'!AC92</f>
        <v>0</v>
      </c>
      <c r="AD92" s="92">
        <f>+'T 1.1_1 ปกติวิชาคณะ'!AD92+'T1.1_2 ปกติบูรณาการ'!AD92</f>
        <v>0</v>
      </c>
      <c r="AE92" s="98">
        <f>+'T 1.1_1 ปกติวิชาคณะ'!AE92+'T1.1_2 ปกติบูรณาการ'!AE92</f>
        <v>86.166666666666686</v>
      </c>
      <c r="AH92" s="109">
        <v>120.66666666666666</v>
      </c>
    </row>
    <row r="93" spans="1:34" s="1" customFormat="1" ht="18" customHeight="1" x14ac:dyDescent="0.2">
      <c r="A93" s="19"/>
      <c r="B93" s="8"/>
      <c r="C93" s="8" t="s">
        <v>26</v>
      </c>
      <c r="D93" s="9">
        <f>+'T 1.1_1 ปกติวิชาคณะ'!D93+'T1.1_2 ปกติบูรณาการ'!D93</f>
        <v>0</v>
      </c>
      <c r="E93" s="10">
        <f>+'T 1.1_1 ปกติวิชาคณะ'!E93+'T1.1_2 ปกติบูรณาการ'!E93</f>
        <v>0</v>
      </c>
      <c r="F93" s="10">
        <f>+'T 1.1_1 ปกติวิชาคณะ'!F93+'T1.1_2 ปกติบูรณาการ'!F93</f>
        <v>0</v>
      </c>
      <c r="G93" s="10">
        <f>+'T 1.1_1 ปกติวิชาคณะ'!G93+'T1.1_2 ปกติบูรณาการ'!G93</f>
        <v>0</v>
      </c>
      <c r="H93" s="10">
        <f>+'T 1.1_1 ปกติวิชาคณะ'!H93+'T1.1_2 ปกติบูรณาการ'!H93</f>
        <v>2.5</v>
      </c>
      <c r="I93" s="10">
        <f>+'T 1.1_1 ปกติวิชาคณะ'!I93+'T1.1_2 ปกติบูรณาการ'!I93</f>
        <v>2</v>
      </c>
      <c r="J93" s="10">
        <f>+'T 1.1_1 ปกติวิชาคณะ'!J93+'T1.1_2 ปกติบูรณาการ'!J93</f>
        <v>0</v>
      </c>
      <c r="K93" s="10">
        <f>+'T 1.1_1 ปกติวิชาคณะ'!K93+'T1.1_2 ปกติบูรณาการ'!K93</f>
        <v>0</v>
      </c>
      <c r="L93" s="10">
        <f>+'T 1.1_1 ปกติวิชาคณะ'!L93+'T1.1_2 ปกติบูรณาการ'!L93</f>
        <v>0</v>
      </c>
      <c r="M93" s="10">
        <f>+'T 1.1_1 ปกติวิชาคณะ'!M93+'T1.1_2 ปกติบูรณาการ'!M93</f>
        <v>0</v>
      </c>
      <c r="N93" s="10">
        <f>+'T 1.1_1 ปกติวิชาคณะ'!N93+'T1.1_2 ปกติบูรณาการ'!N93</f>
        <v>0</v>
      </c>
      <c r="O93" s="10">
        <f>+'T 1.1_1 ปกติวิชาคณะ'!O93+'T1.1_2 ปกติบูรณาการ'!O93</f>
        <v>0</v>
      </c>
      <c r="P93" s="10">
        <f>+'T 1.1_1 ปกติวิชาคณะ'!P93+'T1.1_2 ปกติบูรณาการ'!P93</f>
        <v>0</v>
      </c>
      <c r="Q93" s="10">
        <f>+'T 1.1_1 ปกติวิชาคณะ'!Q93+'T1.1_2 ปกติบูรณาการ'!Q93</f>
        <v>0</v>
      </c>
      <c r="R93" s="10">
        <f>+'T 1.1_1 ปกติวิชาคณะ'!R93+'T1.1_2 ปกติบูรณาการ'!R93</f>
        <v>167.83333333333337</v>
      </c>
      <c r="S93" s="10">
        <f>+'T 1.1_1 ปกติวิชาคณะ'!S93+'T1.1_2 ปกติบูรณาการ'!S93</f>
        <v>0</v>
      </c>
      <c r="T93" s="11">
        <f>+'T 1.1_1 ปกติวิชาคณะ'!T93+'T1.1_2 ปกติบูรณาการ'!T93</f>
        <v>0</v>
      </c>
      <c r="U93" s="92">
        <f>+'T 1.1_1 ปกติวิชาคณะ'!U93+'T1.1_2 ปกติบูรณาการ'!U93</f>
        <v>172.33333333333337</v>
      </c>
      <c r="V93" s="9">
        <f>+'T 1.1_1 ปกติวิชาคณะ'!V93+'T1.1_2 ปกติบูรณาการ'!V93</f>
        <v>0</v>
      </c>
      <c r="W93" s="10">
        <f>+'T 1.1_1 ปกติวิชาคณะ'!W93+'T1.1_2 ปกติบูรณาการ'!W93</f>
        <v>0</v>
      </c>
      <c r="X93" s="10">
        <f>+'T 1.1_1 ปกติวิชาคณะ'!X93+'T1.1_2 ปกติบูรณาการ'!X93</f>
        <v>0</v>
      </c>
      <c r="Y93" s="10">
        <f>+'T 1.1_1 ปกติวิชาคณะ'!Y93+'T1.1_2 ปกติบูรณาการ'!Y93</f>
        <v>0</v>
      </c>
      <c r="Z93" s="10">
        <f>+'T 1.1_1 ปกติวิชาคณะ'!Z93+'T1.1_2 ปกติบูรณาการ'!Z93</f>
        <v>0</v>
      </c>
      <c r="AA93" s="10">
        <f>+'T 1.1_1 ปกติวิชาคณะ'!AA93+'T1.1_2 ปกติบูรณาการ'!AA93</f>
        <v>0</v>
      </c>
      <c r="AB93" s="10">
        <f>+'T 1.1_1 ปกติวิชาคณะ'!AB93+'T1.1_2 ปกติบูรณาการ'!AB93</f>
        <v>0</v>
      </c>
      <c r="AC93" s="10">
        <f>+'T 1.1_1 ปกติวิชาคณะ'!AC93+'T1.1_2 ปกติบูรณาการ'!AC93</f>
        <v>0</v>
      </c>
      <c r="AD93" s="92">
        <f>+'T 1.1_1 ปกติวิชาคณะ'!AD93+'T1.1_2 ปกติบูรณาการ'!AD93</f>
        <v>0</v>
      </c>
      <c r="AE93" s="98">
        <f>+'T 1.1_1 ปกติวิชาคณะ'!AE93+'T1.1_2 ปกติบูรณาการ'!AE93</f>
        <v>172.33333333333337</v>
      </c>
      <c r="AH93" s="109">
        <v>241.33333333333331</v>
      </c>
    </row>
    <row r="94" spans="1:34" s="1" customFormat="1" ht="18" customHeight="1" x14ac:dyDescent="0.2">
      <c r="A94" s="20"/>
      <c r="B94" s="21" t="s">
        <v>27</v>
      </c>
      <c r="C94" s="21"/>
      <c r="D94" s="22">
        <f>+'T 1.1_1 ปกติวิชาคณะ'!D94+'T1.1_2 ปกติบูรณาการ'!D94</f>
        <v>2.5508021390374331</v>
      </c>
      <c r="E94" s="23">
        <f>+'T 1.1_1 ปกติวิชาคณะ'!E94+'T1.1_2 ปกติบูรณาการ'!E94</f>
        <v>2.5209293748847501</v>
      </c>
      <c r="F94" s="23">
        <f>+'T 1.1_1 ปกติวิชาคณะ'!F94+'T1.1_2 ปกติบูรณาการ'!F94</f>
        <v>1.1567398119122256</v>
      </c>
      <c r="G94" s="23">
        <f>+'T 1.1_1 ปกติวิชาคณะ'!G94+'T1.1_2 ปกติบูรณาการ'!G94</f>
        <v>0.71196754563894527</v>
      </c>
      <c r="H94" s="23">
        <f>+'T 1.1_1 ปกติวิชาคณะ'!H94+'T1.1_2 ปกติบูรณาการ'!H94</f>
        <v>3.8149548220542133</v>
      </c>
      <c r="I94" s="23">
        <f>+'T 1.1_1 ปกติวิชาคณะ'!I94+'T1.1_2 ปกติบูรณาการ'!I94</f>
        <v>5.8657569610916465</v>
      </c>
      <c r="J94" s="23">
        <f>+'T 1.1_1 ปกติวิชาคณะ'!J94+'T1.1_2 ปกติบูรณาการ'!J94</f>
        <v>3.3991333210400141</v>
      </c>
      <c r="K94" s="23">
        <f>+'T 1.1_1 ปกติวิชาคณะ'!K94+'T1.1_2 ปกติบูรณาการ'!K94</f>
        <v>0.43509127789046653</v>
      </c>
      <c r="L94" s="23">
        <f>+'T 1.1_1 ปกติวิชาคณะ'!L94+'T1.1_2 ปกติบูรณาการ'!L94</f>
        <v>7.0253549695740363</v>
      </c>
      <c r="M94" s="23">
        <f>+'T 1.1_1 ปกติวิชาคณะ'!M94+'T1.1_2 ปกติบูรณาการ'!M94</f>
        <v>2.8769131477042227</v>
      </c>
      <c r="N94" s="23">
        <f>+'T 1.1_1 ปกติวิชาคณะ'!N94+'T1.1_2 ปกติบูรณาการ'!N94</f>
        <v>1.9970496035404759</v>
      </c>
      <c r="O94" s="23">
        <f>+'T 1.1_1 ปกติวิชาคณะ'!O94+'T1.1_2 ปกติบูรณาการ'!O94</f>
        <v>0</v>
      </c>
      <c r="P94" s="23">
        <f>+'T 1.1_1 ปกติวิชาคณะ'!P94+'T1.1_2 ปกติบูรณาการ'!P94</f>
        <v>4.2112299465240639</v>
      </c>
      <c r="Q94" s="23">
        <f>+'T 1.1_1 ปกติวิชาคณะ'!Q94+'T1.1_2 ปกติบูรณาการ'!Q94</f>
        <v>0</v>
      </c>
      <c r="R94" s="23">
        <f>+'T 1.1_1 ปกติวิชาคณะ'!R94+'T1.1_2 ปกติบูรณาการ'!R94</f>
        <v>233.17170692728504</v>
      </c>
      <c r="S94" s="23">
        <f>+'T 1.1_1 ปกติวิชาคณะ'!S94+'T1.1_2 ปกติบูรณาการ'!S94</f>
        <v>0</v>
      </c>
      <c r="T94" s="24">
        <f>+'T 1.1_1 ปกติวิชาคณะ'!T94+'T1.1_2 ปกติบูรณาการ'!T94</f>
        <v>2.2609256868891756</v>
      </c>
      <c r="U94" s="93">
        <f>+'T 1.1_1 ปกติวิชาคณะ'!U94+'T1.1_2 ปกติบูรณาการ'!U94</f>
        <v>271.99855553506671</v>
      </c>
      <c r="V94" s="22">
        <f>+'T 1.1_1 ปกติวิชาคณะ'!V94+'T1.1_2 ปกติบูรณาการ'!V94</f>
        <v>0</v>
      </c>
      <c r="W94" s="23">
        <f>+'T 1.1_1 ปกติวิชาคณะ'!W94+'T1.1_2 ปกติบูรณาการ'!W94</f>
        <v>0</v>
      </c>
      <c r="X94" s="23">
        <f>+'T 1.1_1 ปกติวิชาคณะ'!X94+'T1.1_2 ปกติบูรณาการ'!X94</f>
        <v>0</v>
      </c>
      <c r="Y94" s="23">
        <f>+'T 1.1_1 ปกติวิชาคณะ'!Y94+'T1.1_2 ปกติบูรณาการ'!Y94</f>
        <v>0</v>
      </c>
      <c r="Z94" s="23">
        <f>+'T 1.1_1 ปกติวิชาคณะ'!Z94+'T1.1_2 ปกติบูรณาการ'!Z94</f>
        <v>0</v>
      </c>
      <c r="AA94" s="23">
        <f>+'T 1.1_1 ปกติวิชาคณะ'!AA94+'T1.1_2 ปกติบูรณาการ'!AA94</f>
        <v>0</v>
      </c>
      <c r="AB94" s="23">
        <f>+'T 1.1_1 ปกติวิชาคณะ'!AB94+'T1.1_2 ปกติบูรณาการ'!AB94</f>
        <v>0</v>
      </c>
      <c r="AC94" s="23">
        <f>+'T 1.1_1 ปกติวิชาคณะ'!AC94+'T1.1_2 ปกติบูรณาการ'!AC94</f>
        <v>0</v>
      </c>
      <c r="AD94" s="93">
        <f>+'T 1.1_1 ปกติวิชาคณะ'!AD94+'T1.1_2 ปกติบูรณาการ'!AD94</f>
        <v>0</v>
      </c>
      <c r="AE94" s="115">
        <f>+'T 1.1_1 ปกติวิชาคณะ'!AE94+'T1.1_2 ปกติบูรณาการ'!AE94</f>
        <v>271.99855553506671</v>
      </c>
      <c r="AG94" s="121">
        <f>+AE94-AH94</f>
        <v>-49.492081169053108</v>
      </c>
      <c r="AH94" s="110">
        <v>321.49063670411982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f>+'T 1.1_1 ปกติวิชาคณะ'!D95+'T1.1_2 ปกติบูรณาการ'!D95</f>
        <v>0.80483494147829615</v>
      </c>
      <c r="E95" s="17">
        <f>+'T 1.1_1 ปกติวิชาคณะ'!E95+'T1.1_2 ปกติบูรณาการ'!E95</f>
        <v>0.72896628530930441</v>
      </c>
      <c r="F95" s="17">
        <f>+'T 1.1_1 ปกติวิชาคณะ'!F95+'T1.1_2 ปกติบูรณาการ'!F95</f>
        <v>7.2896628530930457E-2</v>
      </c>
      <c r="G95" s="17">
        <f>+'T 1.1_1 ปกติวิชาคณะ'!G95+'T1.1_2 ปกติบูรณาการ'!G95</f>
        <v>7.8334457220032822E-2</v>
      </c>
      <c r="H95" s="17">
        <f>+'T 1.1_1 ปกติวิชาคณะ'!H95+'T1.1_2 ปกติบูรณาการ'!H95</f>
        <v>3.3679543288104052</v>
      </c>
      <c r="I95" s="17">
        <f>+'T 1.1_1 ปกติวิชาคณะ'!I95+'T1.1_2 ปกติบูรณาการ'!I95</f>
        <v>0.73586109142452172</v>
      </c>
      <c r="J95" s="17">
        <f>+'T 1.1_1 ปกติวิชาคณะ'!J95+'T1.1_2 ปกติบูรณาการ'!J95</f>
        <v>1.0497114508453984</v>
      </c>
      <c r="K95" s="17">
        <f>+'T 1.1_1 ปกติวิชาคณะ'!K95+'T1.1_2 ปกติบูรณาการ'!K95</f>
        <v>5.8823529411764705E-3</v>
      </c>
      <c r="L95" s="17">
        <f>+'T 1.1_1 ปกติวิชาคณะ'!L95+'T1.1_2 ปกติบูรณาการ'!L95</f>
        <v>3.2226384529715504E-2</v>
      </c>
      <c r="M95" s="17">
        <f>+'T 1.1_1 ปกติวิชาคณะ'!M95+'T1.1_2 ปกติบูรณาการ'!M95</f>
        <v>1.5599878505619116</v>
      </c>
      <c r="N95" s="17">
        <f>+'T 1.1_1 ปกติวิชาคณะ'!N95+'T1.1_2 ปกติบูรณาการ'!N95</f>
        <v>1.3267186392629342</v>
      </c>
      <c r="O95" s="17">
        <f>+'T 1.1_1 ปกติวิชาคณะ'!O95+'T1.1_2 ปกติบูรณาการ'!O95</f>
        <v>7.2896628530930443E-2</v>
      </c>
      <c r="P95" s="17">
        <f>+'T 1.1_1 ปกติวิชาคณะ'!P95+'T1.1_2 ปกติบูรณาการ'!P95</f>
        <v>0.75496149812505131</v>
      </c>
      <c r="Q95" s="17">
        <f>+'T 1.1_1 ปกติวิชาคณะ'!Q95+'T1.1_2 ปกติบูรณาการ'!Q95</f>
        <v>0</v>
      </c>
      <c r="R95" s="17">
        <f>+'T 1.1_1 ปกติวิชาคณะ'!R95+'T1.1_2 ปกติบูรณาการ'!R95</f>
        <v>0</v>
      </c>
      <c r="S95" s="17">
        <f>+'T 1.1_1 ปกติวิชาคณะ'!S95+'T1.1_2 ปกติบูรณาการ'!S95</f>
        <v>0</v>
      </c>
      <c r="T95" s="18">
        <f>+'T 1.1_1 ปกติวิชาคณะ'!T95+'T1.1_2 ปกติบูรณาการ'!T95</f>
        <v>142.19376882828604</v>
      </c>
      <c r="U95" s="91">
        <f>+'T 1.1_1 ปกติวิชาคณะ'!U95+'T1.1_2 ปกติบูรณาการ'!U95</f>
        <v>152.78500136585666</v>
      </c>
      <c r="V95" s="16">
        <f>+'T 1.1_1 ปกติวิชาคณะ'!V95+'T1.1_2 ปกติบูรณาการ'!V95</f>
        <v>0</v>
      </c>
      <c r="W95" s="17">
        <f>+'T 1.1_1 ปกติวิชาคณะ'!W95+'T1.1_2 ปกติบูรณาการ'!W95</f>
        <v>0</v>
      </c>
      <c r="X95" s="17">
        <f>+'T 1.1_1 ปกติวิชาคณะ'!X95+'T1.1_2 ปกติบูรณาการ'!X95</f>
        <v>0</v>
      </c>
      <c r="Y95" s="17">
        <f>+'T 1.1_1 ปกติวิชาคณะ'!Y95+'T1.1_2 ปกติบูรณาการ'!Y95</f>
        <v>0</v>
      </c>
      <c r="Z95" s="17">
        <f>+'T 1.1_1 ปกติวิชาคณะ'!Z95+'T1.1_2 ปกติบูรณาการ'!Z95</f>
        <v>0</v>
      </c>
      <c r="AA95" s="17">
        <f>+'T 1.1_1 ปกติวิชาคณะ'!AA95+'T1.1_2 ปกติบูรณาการ'!AA95</f>
        <v>0</v>
      </c>
      <c r="AB95" s="17">
        <f>+'T 1.1_1 ปกติวิชาคณะ'!AB95+'T1.1_2 ปกติบูรณาการ'!AB95</f>
        <v>0</v>
      </c>
      <c r="AC95" s="17">
        <f>+'T 1.1_1 ปกติวิชาคณะ'!AC95+'T1.1_2 ปกติบูรณาการ'!AC95</f>
        <v>0</v>
      </c>
      <c r="AD95" s="91">
        <f>+'T 1.1_1 ปกติวิชาคณะ'!AD95+'T1.1_2 ปกติบูรณาการ'!AD95</f>
        <v>0</v>
      </c>
      <c r="AE95" s="97">
        <f>+'T 1.1_1 ปกติวิชาคณะ'!AE95+'T1.1_2 ปกติบูรณาการ'!AE95</f>
        <v>152.78500136585666</v>
      </c>
      <c r="AH95" s="108">
        <v>125.70588235294117</v>
      </c>
    </row>
    <row r="96" spans="1:34" s="1" customFormat="1" ht="18" customHeight="1" x14ac:dyDescent="0.2">
      <c r="A96" s="19"/>
      <c r="B96" s="8"/>
      <c r="C96" s="8" t="s">
        <v>24</v>
      </c>
      <c r="D96" s="9">
        <f>+'T 1.1_1 ปกติวิชาคณะ'!D96+'T1.1_2 ปกติบูรณาการ'!D96</f>
        <v>0</v>
      </c>
      <c r="E96" s="10">
        <f>+'T 1.1_1 ปกติวิชาคณะ'!E96+'T1.1_2 ปกติบูรณาการ'!E96</f>
        <v>0</v>
      </c>
      <c r="F96" s="10">
        <f>+'T 1.1_1 ปกติวิชาคณะ'!F96+'T1.1_2 ปกติบูรณาการ'!F96</f>
        <v>0</v>
      </c>
      <c r="G96" s="10">
        <f>+'T 1.1_1 ปกติวิชาคณะ'!G96+'T1.1_2 ปกติบูรณาการ'!G96</f>
        <v>0</v>
      </c>
      <c r="H96" s="10">
        <f>+'T 1.1_1 ปกติวิชาคณะ'!H96+'T1.1_2 ปกติบูรณาการ'!H96</f>
        <v>0</v>
      </c>
      <c r="I96" s="10">
        <f>+'T 1.1_1 ปกติวิชาคณะ'!I96+'T1.1_2 ปกติบูรณาการ'!I96</f>
        <v>0</v>
      </c>
      <c r="J96" s="10">
        <f>+'T 1.1_1 ปกติวิชาคณะ'!J96+'T1.1_2 ปกติบูรณาการ'!J96</f>
        <v>0</v>
      </c>
      <c r="K96" s="10">
        <f>+'T 1.1_1 ปกติวิชาคณะ'!K96+'T1.1_2 ปกติบูรณาการ'!K96</f>
        <v>0</v>
      </c>
      <c r="L96" s="10">
        <f>+'T 1.1_1 ปกติวิชาคณะ'!L96+'T1.1_2 ปกติบูรณาการ'!L96</f>
        <v>0</v>
      </c>
      <c r="M96" s="10">
        <f>+'T 1.1_1 ปกติวิชาคณะ'!M96+'T1.1_2 ปกติบูรณาการ'!M96</f>
        <v>0</v>
      </c>
      <c r="N96" s="10">
        <f>+'T 1.1_1 ปกติวิชาคณะ'!N96+'T1.1_2 ปกติบูรณาการ'!N96</f>
        <v>0</v>
      </c>
      <c r="O96" s="10">
        <f>+'T 1.1_1 ปกติวิชาคณะ'!O96+'T1.1_2 ปกติบูรณาการ'!O96</f>
        <v>0</v>
      </c>
      <c r="P96" s="10">
        <f>+'T 1.1_1 ปกติวิชาคณะ'!P96+'T1.1_2 ปกติบูรณาการ'!P96</f>
        <v>0</v>
      </c>
      <c r="Q96" s="10">
        <f>+'T 1.1_1 ปกติวิชาคณะ'!Q96+'T1.1_2 ปกติบูรณาการ'!Q96</f>
        <v>0</v>
      </c>
      <c r="R96" s="10">
        <f>+'T 1.1_1 ปกติวิชาคณะ'!R96+'T1.1_2 ปกติบูรณาการ'!R96</f>
        <v>0</v>
      </c>
      <c r="S96" s="10">
        <f>+'T 1.1_1 ปกติวิชาคณะ'!S96+'T1.1_2 ปกติบูรณาการ'!S96</f>
        <v>0</v>
      </c>
      <c r="T96" s="11">
        <f>+'T 1.1_1 ปกติวิชาคณะ'!T96+'T1.1_2 ปกติบูรณาการ'!T96</f>
        <v>0</v>
      </c>
      <c r="U96" s="92">
        <f>+'T 1.1_1 ปกติวิชาคณะ'!U96+'T1.1_2 ปกติบูรณาการ'!U96</f>
        <v>0</v>
      </c>
      <c r="V96" s="9">
        <f>+'T 1.1_1 ปกติวิชาคณะ'!V96+'T1.1_2 ปกติบูรณาการ'!V96</f>
        <v>0</v>
      </c>
      <c r="W96" s="10">
        <f>+'T 1.1_1 ปกติวิชาคณะ'!W96+'T1.1_2 ปกติบูรณาการ'!W96</f>
        <v>0</v>
      </c>
      <c r="X96" s="10">
        <f>+'T 1.1_1 ปกติวิชาคณะ'!X96+'T1.1_2 ปกติบูรณาการ'!X96</f>
        <v>0</v>
      </c>
      <c r="Y96" s="10">
        <f>+'T 1.1_1 ปกติวิชาคณะ'!Y96+'T1.1_2 ปกติบูรณาการ'!Y96</f>
        <v>0</v>
      </c>
      <c r="Z96" s="10">
        <f>+'T 1.1_1 ปกติวิชาคณะ'!Z96+'T1.1_2 ปกติบูรณาการ'!Z96</f>
        <v>0</v>
      </c>
      <c r="AA96" s="10">
        <f>+'T 1.1_1 ปกติวิชาคณะ'!AA96+'T1.1_2 ปกติบูรณาการ'!AA96</f>
        <v>0</v>
      </c>
      <c r="AB96" s="10">
        <f>+'T 1.1_1 ปกติวิชาคณะ'!AB96+'T1.1_2 ปกติบูรณาการ'!AB96</f>
        <v>0</v>
      </c>
      <c r="AC96" s="10">
        <f>+'T 1.1_1 ปกติวิชาคณะ'!AC96+'T1.1_2 ปกติบูรณาการ'!AC96</f>
        <v>0</v>
      </c>
      <c r="AD96" s="92">
        <f>+'T 1.1_1 ปกติวิชาคณะ'!AD96+'T1.1_2 ปกติบูรณาการ'!AD96</f>
        <v>0</v>
      </c>
      <c r="AE96" s="98">
        <f>+'T 1.1_1 ปกติวิชาคณะ'!AE96+'T1.1_2 ปกติบูรณาการ'!AE96</f>
        <v>0</v>
      </c>
      <c r="AH96" s="109">
        <v>0.17647058823529413</v>
      </c>
    </row>
    <row r="97" spans="1:34" s="1" customFormat="1" ht="18" customHeight="1" x14ac:dyDescent="0.2">
      <c r="A97" s="19"/>
      <c r="B97" s="8"/>
      <c r="C97" s="8" t="s">
        <v>21</v>
      </c>
      <c r="D97" s="9">
        <f>+'T 1.1_1 ปกติวิชาคณะ'!D97+'T1.1_2 ปกติบูรณาการ'!D97</f>
        <v>0.80483494147829615</v>
      </c>
      <c r="E97" s="10">
        <f>+'T 1.1_1 ปกติวิชาคณะ'!E97+'T1.1_2 ปกติบูรณาการ'!E97</f>
        <v>0.72896628530930441</v>
      </c>
      <c r="F97" s="10">
        <f>+'T 1.1_1 ปกติวิชาคณะ'!F97+'T1.1_2 ปกติบูรณาการ'!F97</f>
        <v>7.2896628530930457E-2</v>
      </c>
      <c r="G97" s="10">
        <f>+'T 1.1_1 ปกติวิชาคณะ'!G97+'T1.1_2 ปกติบูรณาการ'!G97</f>
        <v>7.8334457220032822E-2</v>
      </c>
      <c r="H97" s="10">
        <f>+'T 1.1_1 ปกติวิชาคณะ'!H97+'T1.1_2 ปกติบูรณาการ'!H97</f>
        <v>3.3679543288104052</v>
      </c>
      <c r="I97" s="10">
        <f>+'T 1.1_1 ปกติวิชาคณะ'!I97+'T1.1_2 ปกติบูรณาการ'!I97</f>
        <v>0.73586109142452172</v>
      </c>
      <c r="J97" s="10">
        <f>+'T 1.1_1 ปกติวิชาคณะ'!J97+'T1.1_2 ปกติบูรณาการ'!J97</f>
        <v>1.0497114508453984</v>
      </c>
      <c r="K97" s="10">
        <f>+'T 1.1_1 ปกติวิชาคณะ'!K97+'T1.1_2 ปกติบูรณาการ'!K97</f>
        <v>5.8823529411764705E-3</v>
      </c>
      <c r="L97" s="10">
        <f>+'T 1.1_1 ปกติวิชาคณะ'!L97+'T1.1_2 ปกติบูรณาการ'!L97</f>
        <v>3.2226384529715504E-2</v>
      </c>
      <c r="M97" s="10">
        <f>+'T 1.1_1 ปกติวิชาคณะ'!M97+'T1.1_2 ปกติบูรณาการ'!M97</f>
        <v>1.5599878505619116</v>
      </c>
      <c r="N97" s="10">
        <f>+'T 1.1_1 ปกติวิชาคณะ'!N97+'T1.1_2 ปกติบูรณาการ'!N97</f>
        <v>1.3267186392629342</v>
      </c>
      <c r="O97" s="10">
        <f>+'T 1.1_1 ปกติวิชาคณะ'!O97+'T1.1_2 ปกติบูรณาการ'!O97</f>
        <v>7.2896628530930443E-2</v>
      </c>
      <c r="P97" s="10">
        <f>+'T 1.1_1 ปกติวิชาคณะ'!P97+'T1.1_2 ปกติบูรณาการ'!P97</f>
        <v>0.75496149812505131</v>
      </c>
      <c r="Q97" s="10">
        <f>+'T 1.1_1 ปกติวิชาคณะ'!Q97+'T1.1_2 ปกติบูรณาการ'!Q97</f>
        <v>0</v>
      </c>
      <c r="R97" s="10">
        <f>+'T 1.1_1 ปกติวิชาคณะ'!R97+'T1.1_2 ปกติบูรณาการ'!R97</f>
        <v>0</v>
      </c>
      <c r="S97" s="10">
        <f>+'T 1.1_1 ปกติวิชาคณะ'!S97+'T1.1_2 ปกติบูรณาการ'!S97</f>
        <v>0</v>
      </c>
      <c r="T97" s="11">
        <f>+'T 1.1_1 ปกติวิชาคณะ'!T97+'T1.1_2 ปกติบูรณาการ'!T97</f>
        <v>142.19376882828604</v>
      </c>
      <c r="U97" s="92">
        <f>+'T 1.1_1 ปกติวิชาคณะ'!U97+'T1.1_2 ปกติบูรณาการ'!U97</f>
        <v>152.78500136585666</v>
      </c>
      <c r="V97" s="9">
        <f>+'T 1.1_1 ปกติวิชาคณะ'!V97+'T1.1_2 ปกติบูรณาการ'!V97</f>
        <v>0</v>
      </c>
      <c r="W97" s="10">
        <f>+'T 1.1_1 ปกติวิชาคณะ'!W97+'T1.1_2 ปกติบูรณาการ'!W97</f>
        <v>0</v>
      </c>
      <c r="X97" s="10">
        <f>+'T 1.1_1 ปกติวิชาคณะ'!X97+'T1.1_2 ปกติบูรณาการ'!X97</f>
        <v>0</v>
      </c>
      <c r="Y97" s="10">
        <f>+'T 1.1_1 ปกติวิชาคณะ'!Y97+'T1.1_2 ปกติบูรณาการ'!Y97</f>
        <v>0</v>
      </c>
      <c r="Z97" s="10">
        <f>+'T 1.1_1 ปกติวิชาคณะ'!Z97+'T1.1_2 ปกติบูรณาการ'!Z97</f>
        <v>0</v>
      </c>
      <c r="AA97" s="10">
        <f>+'T 1.1_1 ปกติวิชาคณะ'!AA97+'T1.1_2 ปกติบูรณาการ'!AA97</f>
        <v>0</v>
      </c>
      <c r="AB97" s="10">
        <f>+'T 1.1_1 ปกติวิชาคณะ'!AB97+'T1.1_2 ปกติบูรณาการ'!AB97</f>
        <v>0</v>
      </c>
      <c r="AC97" s="10">
        <f>+'T 1.1_1 ปกติวิชาคณะ'!AC97+'T1.1_2 ปกติบูรณาการ'!AC97</f>
        <v>0</v>
      </c>
      <c r="AD97" s="92">
        <f>+'T 1.1_1 ปกติวิชาคณะ'!AD97+'T1.1_2 ปกติบูรณาการ'!AD97</f>
        <v>0</v>
      </c>
      <c r="AE97" s="98">
        <f>+'T 1.1_1 ปกติวิชาคณะ'!AE97+'T1.1_2 ปกติบูรณาการ'!AE97</f>
        <v>152.78500136585666</v>
      </c>
      <c r="AH97" s="109">
        <v>125.88235294117646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f>+'T 1.1_1 ปกติวิชาคณะ'!D98+'T1.1_2 ปกติบูรณาการ'!D98</f>
        <v>0</v>
      </c>
      <c r="E98" s="10">
        <f>+'T 1.1_1 ปกติวิชาคณะ'!E98+'T1.1_2 ปกติบูรณาการ'!E98</f>
        <v>0</v>
      </c>
      <c r="F98" s="10">
        <f>+'T 1.1_1 ปกติวิชาคณะ'!F98+'T1.1_2 ปกติบูรณาการ'!F98</f>
        <v>0</v>
      </c>
      <c r="G98" s="10">
        <f>+'T 1.1_1 ปกติวิชาคณะ'!G98+'T1.1_2 ปกติบูรณาการ'!G98</f>
        <v>0</v>
      </c>
      <c r="H98" s="10">
        <f>+'T 1.1_1 ปกติวิชาคณะ'!H98+'T1.1_2 ปกติบูรณาการ'!H98</f>
        <v>0</v>
      </c>
      <c r="I98" s="10">
        <f>+'T 1.1_1 ปกติวิชาคณะ'!I98+'T1.1_2 ปกติบูรณาการ'!I98</f>
        <v>0</v>
      </c>
      <c r="J98" s="10">
        <f>+'T 1.1_1 ปกติวิชาคณะ'!J98+'T1.1_2 ปกติบูรณาการ'!J98</f>
        <v>0</v>
      </c>
      <c r="K98" s="10">
        <f>+'T 1.1_1 ปกติวิชาคณะ'!K98+'T1.1_2 ปกติบูรณาการ'!K98</f>
        <v>0</v>
      </c>
      <c r="L98" s="10">
        <f>+'T 1.1_1 ปกติวิชาคณะ'!L98+'T1.1_2 ปกติบูรณาการ'!L98</f>
        <v>0</v>
      </c>
      <c r="M98" s="10">
        <f>+'T 1.1_1 ปกติวิชาคณะ'!M98+'T1.1_2 ปกติบูรณาการ'!M98</f>
        <v>0</v>
      </c>
      <c r="N98" s="10">
        <f>+'T 1.1_1 ปกติวิชาคณะ'!N98+'T1.1_2 ปกติบูรณาการ'!N98</f>
        <v>0</v>
      </c>
      <c r="O98" s="10">
        <f>+'T 1.1_1 ปกติวิชาคณะ'!O98+'T1.1_2 ปกติบูรณาการ'!O98</f>
        <v>0</v>
      </c>
      <c r="P98" s="10">
        <f>+'T 1.1_1 ปกติวิชาคณะ'!P98+'T1.1_2 ปกติบูรณาการ'!P98</f>
        <v>0</v>
      </c>
      <c r="Q98" s="10">
        <f>+'T 1.1_1 ปกติวิชาคณะ'!Q98+'T1.1_2 ปกติบูรณาการ'!Q98</f>
        <v>0</v>
      </c>
      <c r="R98" s="10">
        <f>+'T 1.1_1 ปกติวิชาคณะ'!R98+'T1.1_2 ปกติบูรณาการ'!R98</f>
        <v>0</v>
      </c>
      <c r="S98" s="10">
        <f>+'T 1.1_1 ปกติวิชาคณะ'!S98+'T1.1_2 ปกติบูรณาการ'!S98</f>
        <v>0</v>
      </c>
      <c r="T98" s="11">
        <f>+'T 1.1_1 ปกติวิชาคณะ'!T98+'T1.1_2 ปกติบูรณาการ'!T98</f>
        <v>0.83333333333333337</v>
      </c>
      <c r="U98" s="92">
        <f>+'T 1.1_1 ปกติวิชาคณะ'!U98+'T1.1_2 ปกติบูรณาการ'!U98</f>
        <v>0.83333333333333337</v>
      </c>
      <c r="V98" s="9">
        <f>+'T 1.1_1 ปกติวิชาคณะ'!V98+'T1.1_2 ปกติบูรณาการ'!V98</f>
        <v>0</v>
      </c>
      <c r="W98" s="10">
        <f>+'T 1.1_1 ปกติวิชาคณะ'!W98+'T1.1_2 ปกติบูรณาการ'!W98</f>
        <v>0</v>
      </c>
      <c r="X98" s="10">
        <f>+'T 1.1_1 ปกติวิชาคณะ'!X98+'T1.1_2 ปกติบูรณาการ'!X98</f>
        <v>0</v>
      </c>
      <c r="Y98" s="10">
        <f>+'T 1.1_1 ปกติวิชาคณะ'!Y98+'T1.1_2 ปกติบูรณาการ'!Y98</f>
        <v>0</v>
      </c>
      <c r="Z98" s="10">
        <f>+'T 1.1_1 ปกติวิชาคณะ'!Z98+'T1.1_2 ปกติบูรณาการ'!Z98</f>
        <v>0</v>
      </c>
      <c r="AA98" s="10">
        <f>+'T 1.1_1 ปกติวิชาคณะ'!AA98+'T1.1_2 ปกติบูรณาการ'!AA98</f>
        <v>0</v>
      </c>
      <c r="AB98" s="10">
        <f>+'T 1.1_1 ปกติวิชาคณะ'!AB98+'T1.1_2 ปกติบูรณาการ'!AB98</f>
        <v>0</v>
      </c>
      <c r="AC98" s="10">
        <f>+'T 1.1_1 ปกติวิชาคณะ'!AC98+'T1.1_2 ปกติบูรณาการ'!AC98</f>
        <v>0</v>
      </c>
      <c r="AD98" s="92">
        <f>+'T 1.1_1 ปกติวิชาคณะ'!AD98+'T1.1_2 ปกติบูรณาการ'!AD98</f>
        <v>0</v>
      </c>
      <c r="AE98" s="98">
        <f>+'T 1.1_1 ปกติวิชาคณะ'!AE98+'T1.1_2 ปกติบูรณาการ'!AE98</f>
        <v>0.83333333333333337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f>+'T 1.1_1 ปกติวิชาคณะ'!D99+'T1.1_2 ปกติบูรณาการ'!D99</f>
        <v>0</v>
      </c>
      <c r="E99" s="10">
        <f>+'T 1.1_1 ปกติวิชาคณะ'!E99+'T1.1_2 ปกติบูรณาการ'!E99</f>
        <v>0</v>
      </c>
      <c r="F99" s="10">
        <f>+'T 1.1_1 ปกติวิชาคณะ'!F99+'T1.1_2 ปกติบูรณาการ'!F99</f>
        <v>0</v>
      </c>
      <c r="G99" s="10">
        <f>+'T 1.1_1 ปกติวิชาคณะ'!G99+'T1.1_2 ปกติบูรณาการ'!G99</f>
        <v>0</v>
      </c>
      <c r="H99" s="10">
        <f>+'T 1.1_1 ปกติวิชาคณะ'!H99+'T1.1_2 ปกติบูรณาการ'!H99</f>
        <v>0</v>
      </c>
      <c r="I99" s="10">
        <f>+'T 1.1_1 ปกติวิชาคณะ'!I99+'T1.1_2 ปกติบูรณาการ'!I99</f>
        <v>0</v>
      </c>
      <c r="J99" s="10">
        <f>+'T 1.1_1 ปกติวิชาคณะ'!J99+'T1.1_2 ปกติบูรณาการ'!J99</f>
        <v>0</v>
      </c>
      <c r="K99" s="10">
        <f>+'T 1.1_1 ปกติวิชาคณะ'!K99+'T1.1_2 ปกติบูรณาการ'!K99</f>
        <v>0</v>
      </c>
      <c r="L99" s="10">
        <f>+'T 1.1_1 ปกติวิชาคณะ'!L99+'T1.1_2 ปกติบูรณาการ'!L99</f>
        <v>0</v>
      </c>
      <c r="M99" s="10">
        <f>+'T 1.1_1 ปกติวิชาคณะ'!M99+'T1.1_2 ปกติบูรณาการ'!M99</f>
        <v>0</v>
      </c>
      <c r="N99" s="10">
        <f>+'T 1.1_1 ปกติวิชาคณะ'!N99+'T1.1_2 ปกติบูรณาการ'!N99</f>
        <v>0</v>
      </c>
      <c r="O99" s="10">
        <f>+'T 1.1_1 ปกติวิชาคณะ'!O99+'T1.1_2 ปกติบูรณาการ'!O99</f>
        <v>0</v>
      </c>
      <c r="P99" s="10">
        <f>+'T 1.1_1 ปกติวิชาคณะ'!P99+'T1.1_2 ปกติบูรณาการ'!P99</f>
        <v>0</v>
      </c>
      <c r="Q99" s="10">
        <f>+'T 1.1_1 ปกติวิชาคณะ'!Q99+'T1.1_2 ปกติบูรณาการ'!Q99</f>
        <v>0</v>
      </c>
      <c r="R99" s="10">
        <f>+'T 1.1_1 ปกติวิชาคณะ'!R99+'T1.1_2 ปกติบูรณาการ'!R99</f>
        <v>0</v>
      </c>
      <c r="S99" s="10">
        <f>+'T 1.1_1 ปกติวิชาคณะ'!S99+'T1.1_2 ปกติบูรณาการ'!S99</f>
        <v>0</v>
      </c>
      <c r="T99" s="11">
        <f>+'T 1.1_1 ปกติวิชาคณะ'!T99+'T1.1_2 ปกติบูรณาการ'!T99</f>
        <v>0.83333333333333337</v>
      </c>
      <c r="U99" s="92">
        <f>+'T 1.1_1 ปกติวิชาคณะ'!U99+'T1.1_2 ปกติบูรณาการ'!U99</f>
        <v>0.83333333333333337</v>
      </c>
      <c r="V99" s="9">
        <f>+'T 1.1_1 ปกติวิชาคณะ'!V99+'T1.1_2 ปกติบูรณาการ'!V99</f>
        <v>0</v>
      </c>
      <c r="W99" s="10">
        <f>+'T 1.1_1 ปกติวิชาคณะ'!W99+'T1.1_2 ปกติบูรณาการ'!W99</f>
        <v>0</v>
      </c>
      <c r="X99" s="10">
        <f>+'T 1.1_1 ปกติวิชาคณะ'!X99+'T1.1_2 ปกติบูรณาการ'!X99</f>
        <v>0</v>
      </c>
      <c r="Y99" s="10">
        <f>+'T 1.1_1 ปกติวิชาคณะ'!Y99+'T1.1_2 ปกติบูรณาการ'!Y99</f>
        <v>0</v>
      </c>
      <c r="Z99" s="10">
        <f>+'T 1.1_1 ปกติวิชาคณะ'!Z99+'T1.1_2 ปกติบูรณาการ'!Z99</f>
        <v>0</v>
      </c>
      <c r="AA99" s="10">
        <f>+'T 1.1_1 ปกติวิชาคณะ'!AA99+'T1.1_2 ปกติบูรณาการ'!AA99</f>
        <v>0</v>
      </c>
      <c r="AB99" s="10">
        <f>+'T 1.1_1 ปกติวิชาคณะ'!AB99+'T1.1_2 ปกติบูรณาการ'!AB99</f>
        <v>0</v>
      </c>
      <c r="AC99" s="10">
        <f>+'T 1.1_1 ปกติวิชาคณะ'!AC99+'T1.1_2 ปกติบูรณาการ'!AC99</f>
        <v>0</v>
      </c>
      <c r="AD99" s="92">
        <f>+'T 1.1_1 ปกติวิชาคณะ'!AD99+'T1.1_2 ปกติบูรณาการ'!AD99</f>
        <v>0</v>
      </c>
      <c r="AE99" s="98">
        <f>+'T 1.1_1 ปกติวิชาคณะ'!AE99+'T1.1_2 ปกติบูรณาการ'!AE99</f>
        <v>0.83333333333333337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f>+'T 1.1_1 ปกติวิชาคณะ'!D100+'T1.1_2 ปกติบูรณาการ'!D100</f>
        <v>0.80483494147829615</v>
      </c>
      <c r="E100" s="23">
        <f>+'T 1.1_1 ปกติวิชาคณะ'!E100+'T1.1_2 ปกติบูรณาการ'!E100</f>
        <v>0.72896628530930441</v>
      </c>
      <c r="F100" s="23">
        <f>+'T 1.1_1 ปกติวิชาคณะ'!F100+'T1.1_2 ปกติบูรณาการ'!F100</f>
        <v>7.2896628530930457E-2</v>
      </c>
      <c r="G100" s="23">
        <f>+'T 1.1_1 ปกติวิชาคณะ'!G100+'T1.1_2 ปกติบูรณาการ'!G100</f>
        <v>7.8334457220032822E-2</v>
      </c>
      <c r="H100" s="23">
        <f>+'T 1.1_1 ปกติวิชาคณะ'!H100+'T1.1_2 ปกติบูรณาการ'!H100</f>
        <v>3.3679543288104052</v>
      </c>
      <c r="I100" s="23">
        <f>+'T 1.1_1 ปกติวิชาคณะ'!I100+'T1.1_2 ปกติบูรณาการ'!I100</f>
        <v>0.73586109142452172</v>
      </c>
      <c r="J100" s="23">
        <f>+'T 1.1_1 ปกติวิชาคณะ'!J100+'T1.1_2 ปกติบูรณาการ'!J100</f>
        <v>1.0497114508453984</v>
      </c>
      <c r="K100" s="23">
        <f>+'T 1.1_1 ปกติวิชาคณะ'!K100+'T1.1_2 ปกติบูรณาการ'!K100</f>
        <v>5.8823529411764705E-3</v>
      </c>
      <c r="L100" s="23">
        <f>+'T 1.1_1 ปกติวิชาคณะ'!L100+'T1.1_2 ปกติบูรณาการ'!L100</f>
        <v>3.2226384529715504E-2</v>
      </c>
      <c r="M100" s="23">
        <f>+'T 1.1_1 ปกติวิชาคณะ'!M100+'T1.1_2 ปกติบูรณาการ'!M100</f>
        <v>1.5599878505619116</v>
      </c>
      <c r="N100" s="23">
        <f>+'T 1.1_1 ปกติวิชาคณะ'!N100+'T1.1_2 ปกติบูรณาการ'!N100</f>
        <v>1.3267186392629342</v>
      </c>
      <c r="O100" s="23">
        <f>+'T 1.1_1 ปกติวิชาคณะ'!O100+'T1.1_2 ปกติบูรณาการ'!O100</f>
        <v>7.2896628530930443E-2</v>
      </c>
      <c r="P100" s="23">
        <f>+'T 1.1_1 ปกติวิชาคณะ'!P100+'T1.1_2 ปกติบูรณาการ'!P100</f>
        <v>0.75496149812505131</v>
      </c>
      <c r="Q100" s="23">
        <f>+'T 1.1_1 ปกติวิชาคณะ'!Q100+'T1.1_2 ปกติบูรณาการ'!Q100</f>
        <v>0</v>
      </c>
      <c r="R100" s="23">
        <f>+'T 1.1_1 ปกติวิชาคณะ'!R100+'T1.1_2 ปกติบูรณาการ'!R100</f>
        <v>0</v>
      </c>
      <c r="S100" s="23">
        <f>+'T 1.1_1 ปกติวิชาคณะ'!S100+'T1.1_2 ปกติบูรณาการ'!S100</f>
        <v>0</v>
      </c>
      <c r="T100" s="24">
        <f>+'T 1.1_1 ปกติวิชาคณะ'!T100+'T1.1_2 ปกติบูรณาการ'!T100</f>
        <v>143.02710216161938</v>
      </c>
      <c r="U100" s="93">
        <f>+'T 1.1_1 ปกติวิชาคณะ'!U100+'T1.1_2 ปกติบูรณาการ'!U100</f>
        <v>153.61833469919</v>
      </c>
      <c r="V100" s="22">
        <f>+'T 1.1_1 ปกติวิชาคณะ'!V100+'T1.1_2 ปกติบูรณาการ'!V100</f>
        <v>0</v>
      </c>
      <c r="W100" s="23">
        <f>+'T 1.1_1 ปกติวิชาคณะ'!W100+'T1.1_2 ปกติบูรณาการ'!W100</f>
        <v>0</v>
      </c>
      <c r="X100" s="23">
        <f>+'T 1.1_1 ปกติวิชาคณะ'!X100+'T1.1_2 ปกติบูรณาการ'!X100</f>
        <v>0</v>
      </c>
      <c r="Y100" s="23">
        <f>+'T 1.1_1 ปกติวิชาคณะ'!Y100+'T1.1_2 ปกติบูรณาการ'!Y100</f>
        <v>0</v>
      </c>
      <c r="Z100" s="23">
        <f>+'T 1.1_1 ปกติวิชาคณะ'!Z100+'T1.1_2 ปกติบูรณาการ'!Z100</f>
        <v>0</v>
      </c>
      <c r="AA100" s="23">
        <f>+'T 1.1_1 ปกติวิชาคณะ'!AA100+'T1.1_2 ปกติบูรณาการ'!AA100</f>
        <v>0</v>
      </c>
      <c r="AB100" s="23">
        <f>+'T 1.1_1 ปกติวิชาคณะ'!AB100+'T1.1_2 ปกติบูรณาการ'!AB100</f>
        <v>0</v>
      </c>
      <c r="AC100" s="23">
        <f>+'T 1.1_1 ปกติวิชาคณะ'!AC100+'T1.1_2 ปกติบูรณาการ'!AC100</f>
        <v>0</v>
      </c>
      <c r="AD100" s="93">
        <f>+'T 1.1_1 ปกติวิชาคณะ'!AD100+'T1.1_2 ปกติบูรณาการ'!AD100</f>
        <v>0</v>
      </c>
      <c r="AE100" s="115">
        <f>+'T 1.1_1 ปกติวิชาคณะ'!AE100+'T1.1_2 ปกติบูรณาการ'!AE100</f>
        <v>153.61833469919</v>
      </c>
      <c r="AG100" s="121">
        <f>+AE100-AH100</f>
        <v>27.735981758013537</v>
      </c>
      <c r="AH100" s="110">
        <v>125.88235294117646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f>+'T 1.1_1 ปกติวิชาคณะ'!D101+'T1.1_2 ปกติบูรณาการ'!D101</f>
        <v>0</v>
      </c>
      <c r="E101" s="17">
        <f>+'T 1.1_1 ปกติวิชาคณะ'!E101+'T1.1_2 ปกติบูรณาการ'!E101</f>
        <v>0</v>
      </c>
      <c r="F101" s="17">
        <f>+'T 1.1_1 ปกติวิชาคณะ'!F101+'T1.1_2 ปกติบูรณาการ'!F101</f>
        <v>0</v>
      </c>
      <c r="G101" s="17">
        <f>+'T 1.1_1 ปกติวิชาคณะ'!G101+'T1.1_2 ปกติบูรณาการ'!G101</f>
        <v>0</v>
      </c>
      <c r="H101" s="17">
        <f>+'T 1.1_1 ปกติวิชาคณะ'!H101+'T1.1_2 ปกติบูรณาการ'!H101</f>
        <v>0</v>
      </c>
      <c r="I101" s="17">
        <f>+'T 1.1_1 ปกติวิชาคณะ'!I101+'T1.1_2 ปกติบูรณาการ'!I101</f>
        <v>0</v>
      </c>
      <c r="J101" s="17">
        <f>+'T 1.1_1 ปกติวิชาคณะ'!J101+'T1.1_2 ปกติบูรณาการ'!J101</f>
        <v>0</v>
      </c>
      <c r="K101" s="17">
        <f>+'T 1.1_1 ปกติวิชาคณะ'!K101+'T1.1_2 ปกติบูรณาการ'!K101</f>
        <v>0</v>
      </c>
      <c r="L101" s="17">
        <f>+'T 1.1_1 ปกติวิชาคณะ'!L101+'T1.1_2 ปกติบูรณาการ'!L101</f>
        <v>0</v>
      </c>
      <c r="M101" s="17">
        <f>+'T 1.1_1 ปกติวิชาคณะ'!M101+'T1.1_2 ปกติบูรณาการ'!M101</f>
        <v>0</v>
      </c>
      <c r="N101" s="17">
        <f>+'T 1.1_1 ปกติวิชาคณะ'!N101+'T1.1_2 ปกติบูรณาการ'!N101</f>
        <v>0</v>
      </c>
      <c r="O101" s="17">
        <f>+'T 1.1_1 ปกติวิชาคณะ'!O101+'T1.1_2 ปกติบูรณาการ'!O101</f>
        <v>0</v>
      </c>
      <c r="P101" s="17">
        <f>+'T 1.1_1 ปกติวิชาคณะ'!P101+'T1.1_2 ปกติบูรณาการ'!P101</f>
        <v>0</v>
      </c>
      <c r="Q101" s="17">
        <f>+'T 1.1_1 ปกติวิชาคณะ'!Q101+'T1.1_2 ปกติบูรณาการ'!Q101</f>
        <v>0</v>
      </c>
      <c r="R101" s="17">
        <f>+'T 1.1_1 ปกติวิชาคณะ'!R101+'T1.1_2 ปกติบูรณาการ'!R101</f>
        <v>0</v>
      </c>
      <c r="S101" s="17">
        <f>+'T 1.1_1 ปกติวิชาคณะ'!S101+'T1.1_2 ปกติบูรณาการ'!S101</f>
        <v>0</v>
      </c>
      <c r="T101" s="18">
        <f>+'T 1.1_1 ปกติวิชาคณะ'!T101+'T1.1_2 ปกติบูรณาการ'!T101</f>
        <v>0</v>
      </c>
      <c r="U101" s="91">
        <f>+'T 1.1_1 ปกติวิชาคณะ'!U101+'T1.1_2 ปกติบูรณาการ'!U101</f>
        <v>0</v>
      </c>
      <c r="V101" s="16">
        <f>+'T 1.1_1 ปกติวิชาคณะ'!V101+'T1.1_2 ปกติบูรณาการ'!V101</f>
        <v>0</v>
      </c>
      <c r="W101" s="17">
        <f>+'T 1.1_1 ปกติวิชาคณะ'!W101+'T1.1_2 ปกติบูรณาการ'!W101</f>
        <v>0</v>
      </c>
      <c r="X101" s="17">
        <f>+'T 1.1_1 ปกติวิชาคณะ'!X101+'T1.1_2 ปกติบูรณาการ'!X101</f>
        <v>0</v>
      </c>
      <c r="Y101" s="17">
        <f>+'T 1.1_1 ปกติวิชาคณะ'!Y101+'T1.1_2 ปกติบูรณาการ'!Y101</f>
        <v>0</v>
      </c>
      <c r="Z101" s="17">
        <f>+'T 1.1_1 ปกติวิชาคณะ'!Z101+'T1.1_2 ปกติบูรณาการ'!Z101</f>
        <v>0</v>
      </c>
      <c r="AA101" s="17">
        <f>+'T 1.1_1 ปกติวิชาคณะ'!AA101+'T1.1_2 ปกติบูรณาการ'!AA101</f>
        <v>0</v>
      </c>
      <c r="AB101" s="17">
        <f>+'T 1.1_1 ปกติวิชาคณะ'!AB101+'T1.1_2 ปกติบูรณาการ'!AB101</f>
        <v>0</v>
      </c>
      <c r="AC101" s="17">
        <f>+'T 1.1_1 ปกติวิชาคณะ'!AC101+'T1.1_2 ปกติบูรณาการ'!AC101</f>
        <v>0</v>
      </c>
      <c r="AD101" s="91">
        <f>+'T 1.1_1 ปกติวิชาคณะ'!AD101+'T1.1_2 ปกติบูรณาการ'!AD101</f>
        <v>0</v>
      </c>
      <c r="AE101" s="97">
        <f>+'T 1.1_1 ปกติวิชาคณะ'!AE101+'T1.1_2 ปกติบูรณาการ'!AE101</f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f>+'T 1.1_1 ปกติวิชาคณะ'!D102+'T1.1_2 ปกติบูรณาการ'!D102</f>
        <v>0</v>
      </c>
      <c r="E102" s="10">
        <f>+'T 1.1_1 ปกติวิชาคณะ'!E102+'T1.1_2 ปกติบูรณาการ'!E102</f>
        <v>0</v>
      </c>
      <c r="F102" s="10">
        <f>+'T 1.1_1 ปกติวิชาคณะ'!F102+'T1.1_2 ปกติบูรณาการ'!F102</f>
        <v>0</v>
      </c>
      <c r="G102" s="10">
        <f>+'T 1.1_1 ปกติวิชาคณะ'!G102+'T1.1_2 ปกติบูรณาการ'!G102</f>
        <v>0</v>
      </c>
      <c r="H102" s="10">
        <f>+'T 1.1_1 ปกติวิชาคณะ'!H102+'T1.1_2 ปกติบูรณาการ'!H102</f>
        <v>0</v>
      </c>
      <c r="I102" s="10">
        <f>+'T 1.1_1 ปกติวิชาคณะ'!I102+'T1.1_2 ปกติบูรณาการ'!I102</f>
        <v>0</v>
      </c>
      <c r="J102" s="10">
        <f>+'T 1.1_1 ปกติวิชาคณะ'!J102+'T1.1_2 ปกติบูรณาการ'!J102</f>
        <v>0</v>
      </c>
      <c r="K102" s="10">
        <f>+'T 1.1_1 ปกติวิชาคณะ'!K102+'T1.1_2 ปกติบูรณาการ'!K102</f>
        <v>0</v>
      </c>
      <c r="L102" s="10">
        <f>+'T 1.1_1 ปกติวิชาคณะ'!L102+'T1.1_2 ปกติบูรณาการ'!L102</f>
        <v>0</v>
      </c>
      <c r="M102" s="10">
        <f>+'T 1.1_1 ปกติวิชาคณะ'!M102+'T1.1_2 ปกติบูรณาการ'!M102</f>
        <v>0</v>
      </c>
      <c r="N102" s="10">
        <f>+'T 1.1_1 ปกติวิชาคณะ'!N102+'T1.1_2 ปกติบูรณาการ'!N102</f>
        <v>0</v>
      </c>
      <c r="O102" s="10">
        <f>+'T 1.1_1 ปกติวิชาคณะ'!O102+'T1.1_2 ปกติบูรณาการ'!O102</f>
        <v>0</v>
      </c>
      <c r="P102" s="10">
        <f>+'T 1.1_1 ปกติวิชาคณะ'!P102+'T1.1_2 ปกติบูรณาการ'!P102</f>
        <v>0</v>
      </c>
      <c r="Q102" s="10">
        <f>+'T 1.1_1 ปกติวิชาคณะ'!Q102+'T1.1_2 ปกติบูรณาการ'!Q102</f>
        <v>0</v>
      </c>
      <c r="R102" s="10">
        <f>+'T 1.1_1 ปกติวิชาคณะ'!R102+'T1.1_2 ปกติบูรณาการ'!R102</f>
        <v>0</v>
      </c>
      <c r="S102" s="10">
        <f>+'T 1.1_1 ปกติวิชาคณะ'!S102+'T1.1_2 ปกติบูรณาการ'!S102</f>
        <v>0</v>
      </c>
      <c r="T102" s="11">
        <f>+'T 1.1_1 ปกติวิชาคณะ'!T102+'T1.1_2 ปกติบูรณาการ'!T102</f>
        <v>0</v>
      </c>
      <c r="U102" s="92">
        <f>+'T 1.1_1 ปกติวิชาคณะ'!U102+'T1.1_2 ปกติบูรณาการ'!U102</f>
        <v>0</v>
      </c>
      <c r="V102" s="9">
        <f>+'T 1.1_1 ปกติวิชาคณะ'!V102+'T1.1_2 ปกติบูรณาการ'!V102</f>
        <v>0</v>
      </c>
      <c r="W102" s="10">
        <f>+'T 1.1_1 ปกติวิชาคณะ'!W102+'T1.1_2 ปกติบูรณาการ'!W102</f>
        <v>0</v>
      </c>
      <c r="X102" s="10">
        <f>+'T 1.1_1 ปกติวิชาคณะ'!X102+'T1.1_2 ปกติบูรณาการ'!X102</f>
        <v>0</v>
      </c>
      <c r="Y102" s="10">
        <f>+'T 1.1_1 ปกติวิชาคณะ'!Y102+'T1.1_2 ปกติบูรณาการ'!Y102</f>
        <v>0</v>
      </c>
      <c r="Z102" s="10">
        <f>+'T 1.1_1 ปกติวิชาคณะ'!Z102+'T1.1_2 ปกติบูรณาการ'!Z102</f>
        <v>0</v>
      </c>
      <c r="AA102" s="10">
        <f>+'T 1.1_1 ปกติวิชาคณะ'!AA102+'T1.1_2 ปกติบูรณาการ'!AA102</f>
        <v>0</v>
      </c>
      <c r="AB102" s="10">
        <f>+'T 1.1_1 ปกติวิชาคณะ'!AB102+'T1.1_2 ปกติบูรณาการ'!AB102</f>
        <v>0</v>
      </c>
      <c r="AC102" s="10">
        <f>+'T 1.1_1 ปกติวิชาคณะ'!AC102+'T1.1_2 ปกติบูรณาการ'!AC102</f>
        <v>0</v>
      </c>
      <c r="AD102" s="92">
        <f>+'T 1.1_1 ปกติวิชาคณะ'!AD102+'T1.1_2 ปกติบูรณาการ'!AD102</f>
        <v>0</v>
      </c>
      <c r="AE102" s="98">
        <f>+'T 1.1_1 ปกติวิชาคณะ'!AE102+'T1.1_2 ปกติบูรณาการ'!AE102</f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f>+'T 1.1_1 ปกติวิชาคณะ'!D103+'T1.1_2 ปกติบูรณาการ'!D103</f>
        <v>0</v>
      </c>
      <c r="E103" s="10">
        <f>+'T 1.1_1 ปกติวิชาคณะ'!E103+'T1.1_2 ปกติบูรณาการ'!E103</f>
        <v>0</v>
      </c>
      <c r="F103" s="10">
        <f>+'T 1.1_1 ปกติวิชาคณะ'!F103+'T1.1_2 ปกติบูรณาการ'!F103</f>
        <v>0</v>
      </c>
      <c r="G103" s="10">
        <f>+'T 1.1_1 ปกติวิชาคณะ'!G103+'T1.1_2 ปกติบูรณาการ'!G103</f>
        <v>0</v>
      </c>
      <c r="H103" s="10">
        <f>+'T 1.1_1 ปกติวิชาคณะ'!H103+'T1.1_2 ปกติบูรณาการ'!H103</f>
        <v>0</v>
      </c>
      <c r="I103" s="10">
        <f>+'T 1.1_1 ปกติวิชาคณะ'!I103+'T1.1_2 ปกติบูรณาการ'!I103</f>
        <v>0</v>
      </c>
      <c r="J103" s="10">
        <f>+'T 1.1_1 ปกติวิชาคณะ'!J103+'T1.1_2 ปกติบูรณาการ'!J103</f>
        <v>0</v>
      </c>
      <c r="K103" s="10">
        <f>+'T 1.1_1 ปกติวิชาคณะ'!K103+'T1.1_2 ปกติบูรณาการ'!K103</f>
        <v>0</v>
      </c>
      <c r="L103" s="10">
        <f>+'T 1.1_1 ปกติวิชาคณะ'!L103+'T1.1_2 ปกติบูรณาการ'!L103</f>
        <v>0</v>
      </c>
      <c r="M103" s="10">
        <f>+'T 1.1_1 ปกติวิชาคณะ'!M103+'T1.1_2 ปกติบูรณาการ'!M103</f>
        <v>0</v>
      </c>
      <c r="N103" s="10">
        <f>+'T 1.1_1 ปกติวิชาคณะ'!N103+'T1.1_2 ปกติบูรณาการ'!N103</f>
        <v>0</v>
      </c>
      <c r="O103" s="10">
        <f>+'T 1.1_1 ปกติวิชาคณะ'!O103+'T1.1_2 ปกติบูรณาการ'!O103</f>
        <v>0</v>
      </c>
      <c r="P103" s="10">
        <f>+'T 1.1_1 ปกติวิชาคณะ'!P103+'T1.1_2 ปกติบูรณาการ'!P103</f>
        <v>0</v>
      </c>
      <c r="Q103" s="10">
        <f>+'T 1.1_1 ปกติวิชาคณะ'!Q103+'T1.1_2 ปกติบูรณาการ'!Q103</f>
        <v>0</v>
      </c>
      <c r="R103" s="10">
        <f>+'T 1.1_1 ปกติวิชาคณะ'!R103+'T1.1_2 ปกติบูรณาการ'!R103</f>
        <v>0</v>
      </c>
      <c r="S103" s="10">
        <f>+'T 1.1_1 ปกติวิชาคณะ'!S103+'T1.1_2 ปกติบูรณาการ'!S103</f>
        <v>0</v>
      </c>
      <c r="T103" s="11">
        <f>+'T 1.1_1 ปกติวิชาคณะ'!T103+'T1.1_2 ปกติบูรณาการ'!T103</f>
        <v>0</v>
      </c>
      <c r="U103" s="92">
        <f>+'T 1.1_1 ปกติวิชาคณะ'!U103+'T1.1_2 ปกติบูรณาการ'!U103</f>
        <v>0</v>
      </c>
      <c r="V103" s="9">
        <f>+'T 1.1_1 ปกติวิชาคณะ'!V103+'T1.1_2 ปกติบูรณาการ'!V103</f>
        <v>0</v>
      </c>
      <c r="W103" s="10">
        <f>+'T 1.1_1 ปกติวิชาคณะ'!W103+'T1.1_2 ปกติบูรณาการ'!W103</f>
        <v>0</v>
      </c>
      <c r="X103" s="10">
        <f>+'T 1.1_1 ปกติวิชาคณะ'!X103+'T1.1_2 ปกติบูรณาการ'!X103</f>
        <v>0</v>
      </c>
      <c r="Y103" s="10">
        <f>+'T 1.1_1 ปกติวิชาคณะ'!Y103+'T1.1_2 ปกติบูรณาการ'!Y103</f>
        <v>0</v>
      </c>
      <c r="Z103" s="10">
        <f>+'T 1.1_1 ปกติวิชาคณะ'!Z103+'T1.1_2 ปกติบูรณาการ'!Z103</f>
        <v>0</v>
      </c>
      <c r="AA103" s="10">
        <f>+'T 1.1_1 ปกติวิชาคณะ'!AA103+'T1.1_2 ปกติบูรณาการ'!AA103</f>
        <v>0</v>
      </c>
      <c r="AB103" s="10">
        <f>+'T 1.1_1 ปกติวิชาคณะ'!AB103+'T1.1_2 ปกติบูรณาการ'!AB103</f>
        <v>0</v>
      </c>
      <c r="AC103" s="10">
        <f>+'T 1.1_1 ปกติวิชาคณะ'!AC103+'T1.1_2 ปกติบูรณาการ'!AC103</f>
        <v>0</v>
      </c>
      <c r="AD103" s="92">
        <f>+'T 1.1_1 ปกติวิชาคณะ'!AD103+'T1.1_2 ปกติบูรณาการ'!AD103</f>
        <v>0</v>
      </c>
      <c r="AE103" s="98">
        <f>+'T 1.1_1 ปกติวิชาคณะ'!AE103+'T1.1_2 ปกติบูรณาการ'!AE103</f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f>+'T 1.1_1 ปกติวิชาคณะ'!D104+'T1.1_2 ปกติบูรณาการ'!D104</f>
        <v>0</v>
      </c>
      <c r="E104" s="10">
        <f>+'T 1.1_1 ปกติวิชาคณะ'!E104+'T1.1_2 ปกติบูรณาการ'!E104</f>
        <v>0</v>
      </c>
      <c r="F104" s="10">
        <f>+'T 1.1_1 ปกติวิชาคณะ'!F104+'T1.1_2 ปกติบูรณาการ'!F104</f>
        <v>0</v>
      </c>
      <c r="G104" s="10">
        <f>+'T 1.1_1 ปกติวิชาคณะ'!G104+'T1.1_2 ปกติบูรณาการ'!G104</f>
        <v>0</v>
      </c>
      <c r="H104" s="10">
        <f>+'T 1.1_1 ปกติวิชาคณะ'!H104+'T1.1_2 ปกติบูรณาการ'!H104</f>
        <v>0</v>
      </c>
      <c r="I104" s="10">
        <f>+'T 1.1_1 ปกติวิชาคณะ'!I104+'T1.1_2 ปกติบูรณาการ'!I104</f>
        <v>0.33333333333333331</v>
      </c>
      <c r="J104" s="10">
        <f>+'T 1.1_1 ปกติวิชาคณะ'!J104+'T1.1_2 ปกติบูรณาการ'!J104</f>
        <v>0</v>
      </c>
      <c r="K104" s="10">
        <f>+'T 1.1_1 ปกติวิชาคณะ'!K104+'T1.1_2 ปกติบูรณาการ'!K104</f>
        <v>0</v>
      </c>
      <c r="L104" s="10">
        <f>+'T 1.1_1 ปกติวิชาคณะ'!L104+'T1.1_2 ปกติบูรณาการ'!L104</f>
        <v>0</v>
      </c>
      <c r="M104" s="10">
        <f>+'T 1.1_1 ปกติวิชาคณะ'!M104+'T1.1_2 ปกติบูรณาการ'!M104</f>
        <v>10.5</v>
      </c>
      <c r="N104" s="10">
        <f>+'T 1.1_1 ปกติวิชาคณะ'!N104+'T1.1_2 ปกติบูรณาการ'!N104</f>
        <v>0</v>
      </c>
      <c r="O104" s="10">
        <f>+'T 1.1_1 ปกติวิชาคณะ'!O104+'T1.1_2 ปกติบูรณาการ'!O104</f>
        <v>0.83333333333333337</v>
      </c>
      <c r="P104" s="10">
        <f>+'T 1.1_1 ปกติวิชาคณะ'!P104+'T1.1_2 ปกติบูรณาการ'!P104</f>
        <v>0</v>
      </c>
      <c r="Q104" s="10">
        <f>+'T 1.1_1 ปกติวิชาคณะ'!Q104+'T1.1_2 ปกติบูรณาการ'!Q104</f>
        <v>13.083333333333332</v>
      </c>
      <c r="R104" s="10">
        <f>+'T 1.1_1 ปกติวิชาคณะ'!R104+'T1.1_2 ปกติบูรณาการ'!R104</f>
        <v>0</v>
      </c>
      <c r="S104" s="10">
        <f>+'T 1.1_1 ปกติวิชาคณะ'!S104+'T1.1_2 ปกติบูรณาการ'!S104</f>
        <v>0</v>
      </c>
      <c r="T104" s="11">
        <f>+'T 1.1_1 ปกติวิชาคณะ'!T104+'T1.1_2 ปกติบูรณาการ'!T104</f>
        <v>0</v>
      </c>
      <c r="U104" s="92">
        <f>+'T 1.1_1 ปกติวิชาคณะ'!U104+'T1.1_2 ปกติบูรณาการ'!U104</f>
        <v>24.749999999999996</v>
      </c>
      <c r="V104" s="9">
        <f>+'T 1.1_1 ปกติวิชาคณะ'!V104+'T1.1_2 ปกติบูรณาการ'!V104</f>
        <v>0</v>
      </c>
      <c r="W104" s="10">
        <f>+'T 1.1_1 ปกติวิชาคณะ'!W104+'T1.1_2 ปกติบูรณาการ'!W104</f>
        <v>0</v>
      </c>
      <c r="X104" s="10">
        <f>+'T 1.1_1 ปกติวิชาคณะ'!X104+'T1.1_2 ปกติบูรณาการ'!X104</f>
        <v>0</v>
      </c>
      <c r="Y104" s="10">
        <f>+'T 1.1_1 ปกติวิชาคณะ'!Y104+'T1.1_2 ปกติบูรณาการ'!Y104</f>
        <v>0</v>
      </c>
      <c r="Z104" s="10">
        <f>+'T 1.1_1 ปกติวิชาคณะ'!Z104+'T1.1_2 ปกติบูรณาการ'!Z104</f>
        <v>0</v>
      </c>
      <c r="AA104" s="10">
        <f>+'T 1.1_1 ปกติวิชาคณะ'!AA104+'T1.1_2 ปกติบูรณาการ'!AA104</f>
        <v>0</v>
      </c>
      <c r="AB104" s="10">
        <f>+'T 1.1_1 ปกติวิชาคณะ'!AB104+'T1.1_2 ปกติบูรณาการ'!AB104</f>
        <v>0</v>
      </c>
      <c r="AC104" s="10">
        <f>+'T 1.1_1 ปกติวิชาคณะ'!AC104+'T1.1_2 ปกติบูรณาการ'!AC104</f>
        <v>0</v>
      </c>
      <c r="AD104" s="92">
        <f>+'T 1.1_1 ปกติวิชาคณะ'!AD104+'T1.1_2 ปกติบูรณาการ'!AD104</f>
        <v>0</v>
      </c>
      <c r="AE104" s="98">
        <f>+'T 1.1_1 ปกติวิชาคณะ'!AE104+'T1.1_2 ปกติบูรณาการ'!AE104</f>
        <v>24.749999999999996</v>
      </c>
      <c r="AH104" s="109">
        <v>37.25</v>
      </c>
    </row>
    <row r="105" spans="1:34" s="1" customFormat="1" ht="18" customHeight="1" x14ac:dyDescent="0.2">
      <c r="A105" s="19"/>
      <c r="B105" s="8"/>
      <c r="C105" s="8" t="s">
        <v>26</v>
      </c>
      <c r="D105" s="9">
        <f>+'T 1.1_1 ปกติวิชาคณะ'!D105+'T1.1_2 ปกติบูรณาการ'!D105</f>
        <v>0</v>
      </c>
      <c r="E105" s="10">
        <f>+'T 1.1_1 ปกติวิชาคณะ'!E105+'T1.1_2 ปกติบูรณาการ'!E105</f>
        <v>0</v>
      </c>
      <c r="F105" s="10">
        <f>+'T 1.1_1 ปกติวิชาคณะ'!F105+'T1.1_2 ปกติบูรณาการ'!F105</f>
        <v>0</v>
      </c>
      <c r="G105" s="10">
        <f>+'T 1.1_1 ปกติวิชาคณะ'!G105+'T1.1_2 ปกติบูรณาการ'!G105</f>
        <v>0</v>
      </c>
      <c r="H105" s="10">
        <f>+'T 1.1_1 ปกติวิชาคณะ'!H105+'T1.1_2 ปกติบูรณาการ'!H105</f>
        <v>0</v>
      </c>
      <c r="I105" s="10">
        <f>+'T 1.1_1 ปกติวิชาคณะ'!I105+'T1.1_2 ปกติบูรณาการ'!I105</f>
        <v>0.66666666666666663</v>
      </c>
      <c r="J105" s="10">
        <f>+'T 1.1_1 ปกติวิชาคณะ'!J105+'T1.1_2 ปกติบูรณาการ'!J105</f>
        <v>0</v>
      </c>
      <c r="K105" s="10">
        <f>+'T 1.1_1 ปกติวิชาคณะ'!K105+'T1.1_2 ปกติบูรณาการ'!K105</f>
        <v>0</v>
      </c>
      <c r="L105" s="10">
        <f>+'T 1.1_1 ปกติวิชาคณะ'!L105+'T1.1_2 ปกติบูรณาการ'!L105</f>
        <v>0</v>
      </c>
      <c r="M105" s="10">
        <f>+'T 1.1_1 ปกติวิชาคณะ'!M105+'T1.1_2 ปกติบูรณาการ'!M105</f>
        <v>18.900000000000002</v>
      </c>
      <c r="N105" s="10">
        <f>+'T 1.1_1 ปกติวิชาคณะ'!N105+'T1.1_2 ปกติบูรณาการ'!N105</f>
        <v>0</v>
      </c>
      <c r="O105" s="10">
        <f>+'T 1.1_1 ปกติวิชาคณะ'!O105+'T1.1_2 ปกติบูรณาการ'!O105</f>
        <v>1.6666666666666667</v>
      </c>
      <c r="P105" s="10">
        <f>+'T 1.1_1 ปกติวิชาคณะ'!P105+'T1.1_2 ปกติบูรณาการ'!P105</f>
        <v>0</v>
      </c>
      <c r="Q105" s="10">
        <f>+'T 1.1_1 ปกติวิชาคณะ'!Q105+'T1.1_2 ปกติบูรณาการ'!Q105</f>
        <v>25.166666666666664</v>
      </c>
      <c r="R105" s="10">
        <f>+'T 1.1_1 ปกติวิชาคณะ'!R105+'T1.1_2 ปกติบูรณาการ'!R105</f>
        <v>0</v>
      </c>
      <c r="S105" s="10">
        <f>+'T 1.1_1 ปกติวิชาคณะ'!S105+'T1.1_2 ปกติบูรณาการ'!S105</f>
        <v>0</v>
      </c>
      <c r="T105" s="11">
        <f>+'T 1.1_1 ปกติวิชาคณะ'!T105+'T1.1_2 ปกติบูรณาการ'!T105</f>
        <v>0</v>
      </c>
      <c r="U105" s="92">
        <f>+'T 1.1_1 ปกติวิชาคณะ'!U105+'T1.1_2 ปกติบูรณาการ'!U105</f>
        <v>46.4</v>
      </c>
      <c r="V105" s="9">
        <f>+'T 1.1_1 ปกติวิชาคณะ'!V105+'T1.1_2 ปกติบูรณาการ'!V105</f>
        <v>0</v>
      </c>
      <c r="W105" s="10">
        <f>+'T 1.1_1 ปกติวิชาคณะ'!W105+'T1.1_2 ปกติบูรณาการ'!W105</f>
        <v>0</v>
      </c>
      <c r="X105" s="10">
        <f>+'T 1.1_1 ปกติวิชาคณะ'!X105+'T1.1_2 ปกติบูรณาการ'!X105</f>
        <v>0</v>
      </c>
      <c r="Y105" s="10">
        <f>+'T 1.1_1 ปกติวิชาคณะ'!Y105+'T1.1_2 ปกติบูรณาการ'!Y105</f>
        <v>0</v>
      </c>
      <c r="Z105" s="10">
        <f>+'T 1.1_1 ปกติวิชาคณะ'!Z105+'T1.1_2 ปกติบูรณาการ'!Z105</f>
        <v>0</v>
      </c>
      <c r="AA105" s="10">
        <f>+'T 1.1_1 ปกติวิชาคณะ'!AA105+'T1.1_2 ปกติบูรณาการ'!AA105</f>
        <v>0</v>
      </c>
      <c r="AB105" s="10">
        <f>+'T 1.1_1 ปกติวิชาคณะ'!AB105+'T1.1_2 ปกติบูรณาการ'!AB105</f>
        <v>0</v>
      </c>
      <c r="AC105" s="10">
        <f>+'T 1.1_1 ปกติวิชาคณะ'!AC105+'T1.1_2 ปกติบูรณาการ'!AC105</f>
        <v>0</v>
      </c>
      <c r="AD105" s="92">
        <f>+'T 1.1_1 ปกติวิชาคณะ'!AD105+'T1.1_2 ปกติบูรณาการ'!AD105</f>
        <v>0</v>
      </c>
      <c r="AE105" s="98">
        <f>+'T 1.1_1 ปกติวิชาคณะ'!AE105+'T1.1_2 ปกติบูรณาการ'!AE105</f>
        <v>46.4</v>
      </c>
      <c r="AH105" s="109">
        <v>73.55</v>
      </c>
    </row>
    <row r="106" spans="1:34" s="1" customFormat="1" ht="18" customHeight="1" x14ac:dyDescent="0.2">
      <c r="A106" s="26"/>
      <c r="B106" s="27" t="s">
        <v>27</v>
      </c>
      <c r="C106" s="27"/>
      <c r="D106" s="4">
        <f>+'T 1.1_1 ปกติวิชาคณะ'!D106+'T1.1_2 ปกติบูรณาการ'!D106</f>
        <v>0</v>
      </c>
      <c r="E106" s="2">
        <f>+'T 1.1_1 ปกติวิชาคณะ'!E106+'T1.1_2 ปกติบูรณาการ'!E106</f>
        <v>0</v>
      </c>
      <c r="F106" s="2">
        <f>+'T 1.1_1 ปกติวิชาคณะ'!F106+'T1.1_2 ปกติบูรณาการ'!F106</f>
        <v>0</v>
      </c>
      <c r="G106" s="2">
        <f>+'T 1.1_1 ปกติวิชาคณะ'!G106+'T1.1_2 ปกติบูรณาการ'!G106</f>
        <v>0</v>
      </c>
      <c r="H106" s="2">
        <f>+'T 1.1_1 ปกติวิชาคณะ'!H106+'T1.1_2 ปกติบูรณาการ'!H106</f>
        <v>0</v>
      </c>
      <c r="I106" s="2">
        <f>+'T 1.1_1 ปกติวิชาคณะ'!I106+'T1.1_2 ปกติบูรณาการ'!I106</f>
        <v>0.66666666666666663</v>
      </c>
      <c r="J106" s="2">
        <f>+'T 1.1_1 ปกติวิชาคณะ'!J106+'T1.1_2 ปกติบูรณาการ'!J106</f>
        <v>0</v>
      </c>
      <c r="K106" s="2">
        <f>+'T 1.1_1 ปกติวิชาคณะ'!K106+'T1.1_2 ปกติบูรณาการ'!K106</f>
        <v>0</v>
      </c>
      <c r="L106" s="2">
        <f>+'T 1.1_1 ปกติวิชาคณะ'!L106+'T1.1_2 ปกติบูรณาการ'!L106</f>
        <v>0</v>
      </c>
      <c r="M106" s="2">
        <f>+'T 1.1_1 ปกติวิชาคณะ'!M106+'T1.1_2 ปกติบูรณาการ'!M106</f>
        <v>18.900000000000002</v>
      </c>
      <c r="N106" s="2">
        <f>+'T 1.1_1 ปกติวิชาคณะ'!N106+'T1.1_2 ปกติบูรณาการ'!N106</f>
        <v>0</v>
      </c>
      <c r="O106" s="2">
        <f>+'T 1.1_1 ปกติวิชาคณะ'!O106+'T1.1_2 ปกติบูรณาการ'!O106</f>
        <v>1.6666666666666667</v>
      </c>
      <c r="P106" s="2">
        <f>+'T 1.1_1 ปกติวิชาคณะ'!P106+'T1.1_2 ปกติบูรณาการ'!P106</f>
        <v>0</v>
      </c>
      <c r="Q106" s="2">
        <f>+'T 1.1_1 ปกติวิชาคณะ'!Q106+'T1.1_2 ปกติบูรณาการ'!Q106</f>
        <v>25.166666666666664</v>
      </c>
      <c r="R106" s="2">
        <f>+'T 1.1_1 ปกติวิชาคณะ'!R106+'T1.1_2 ปกติบูรณาการ'!R106</f>
        <v>0</v>
      </c>
      <c r="S106" s="2">
        <f>+'T 1.1_1 ปกติวิชาคณะ'!S106+'T1.1_2 ปกติบูรณาการ'!S106</f>
        <v>0</v>
      </c>
      <c r="T106" s="3">
        <f>+'T 1.1_1 ปกติวิชาคณะ'!T106+'T1.1_2 ปกติบูรณาการ'!T106</f>
        <v>0</v>
      </c>
      <c r="U106" s="73">
        <f>+'T 1.1_1 ปกติวิชาคณะ'!U106+'T1.1_2 ปกติบูรณาการ'!U106</f>
        <v>46.4</v>
      </c>
      <c r="V106" s="4">
        <f>+'T 1.1_1 ปกติวิชาคณะ'!V106+'T1.1_2 ปกติบูรณาการ'!V106</f>
        <v>0</v>
      </c>
      <c r="W106" s="2">
        <f>+'T 1.1_1 ปกติวิชาคณะ'!W106+'T1.1_2 ปกติบูรณาการ'!W106</f>
        <v>0</v>
      </c>
      <c r="X106" s="2">
        <f>+'T 1.1_1 ปกติวิชาคณะ'!X106+'T1.1_2 ปกติบูรณาการ'!X106</f>
        <v>0</v>
      </c>
      <c r="Y106" s="2">
        <f>+'T 1.1_1 ปกติวิชาคณะ'!Y106+'T1.1_2 ปกติบูรณาการ'!Y106</f>
        <v>0</v>
      </c>
      <c r="Z106" s="2">
        <f>+'T 1.1_1 ปกติวิชาคณะ'!Z106+'T1.1_2 ปกติบูรณาการ'!Z106</f>
        <v>0</v>
      </c>
      <c r="AA106" s="2">
        <f>+'T 1.1_1 ปกติวิชาคณะ'!AA106+'T1.1_2 ปกติบูรณาการ'!AA106</f>
        <v>0</v>
      </c>
      <c r="AB106" s="2">
        <f>+'T 1.1_1 ปกติวิชาคณะ'!AB106+'T1.1_2 ปกติบูรณาการ'!AB106</f>
        <v>0</v>
      </c>
      <c r="AC106" s="2">
        <f>+'T 1.1_1 ปกติวิชาคณะ'!AC106+'T1.1_2 ปกติบูรณาการ'!AC106</f>
        <v>0</v>
      </c>
      <c r="AD106" s="73">
        <f>+'T 1.1_1 ปกติวิชาคณะ'!AD106+'T1.1_2 ปกติบูรณาการ'!AD106</f>
        <v>0</v>
      </c>
      <c r="AE106" s="120">
        <f>+'T 1.1_1 ปกติวิชาคณะ'!AE106+'T1.1_2 ปกติบูรณาการ'!AE106</f>
        <v>46.4</v>
      </c>
      <c r="AG106" s="121">
        <f>+AE106-AH106</f>
        <v>-27.15</v>
      </c>
      <c r="AH106" s="111">
        <v>73.55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H106"/>
  <sheetViews>
    <sheetView showGridLines="0" zoomScaleNormal="100" workbookViewId="0">
      <pane xSplit="3" ySplit="10" topLeftCell="D35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" customWidth="1"/>
    <col min="22" max="22" width="7.5703125" style="6" bestFit="1" customWidth="1"/>
    <col min="23" max="26" width="5.4257812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1401.3529411764703</v>
      </c>
      <c r="E5" s="50">
        <f t="shared" ref="E5:AE10" si="0">+E11+E17+E23+E29+E35+E41+E47+E53+E59+E65+E71+E77+E83+E89+E95+E101</f>
        <v>1625.8823529411766</v>
      </c>
      <c r="F5" s="50">
        <f t="shared" si="0"/>
        <v>1048.2352941176468</v>
      </c>
      <c r="G5" s="50">
        <f t="shared" si="0"/>
        <v>1479.8235294117646</v>
      </c>
      <c r="H5" s="50">
        <f t="shared" si="0"/>
        <v>1007.8823529411765</v>
      </c>
      <c r="I5" s="50">
        <f t="shared" si="0"/>
        <v>1866.7647058823532</v>
      </c>
      <c r="J5" s="50">
        <f t="shared" si="0"/>
        <v>2294.9999999999995</v>
      </c>
      <c r="K5" s="50">
        <f t="shared" si="0"/>
        <v>325</v>
      </c>
      <c r="L5" s="50">
        <f t="shared" si="0"/>
        <v>969.82352941176498</v>
      </c>
      <c r="M5" s="50">
        <f t="shared" si="0"/>
        <v>1194.8823529411766</v>
      </c>
      <c r="N5" s="50">
        <f t="shared" si="0"/>
        <v>1242.7058823529412</v>
      </c>
      <c r="O5" s="50">
        <f t="shared" si="0"/>
        <v>405.35294117647061</v>
      </c>
      <c r="P5" s="50">
        <f t="shared" si="0"/>
        <v>1046.4117647058822</v>
      </c>
      <c r="Q5" s="50">
        <f t="shared" si="0"/>
        <v>0</v>
      </c>
      <c r="R5" s="50">
        <f t="shared" si="0"/>
        <v>176.29411764705881</v>
      </c>
      <c r="S5" s="50">
        <f t="shared" si="0"/>
        <v>0</v>
      </c>
      <c r="T5" s="51">
        <f t="shared" si="0"/>
        <v>274.11764705882354</v>
      </c>
      <c r="U5" s="52">
        <f t="shared" si="0"/>
        <v>16359.529411764708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43.176470588235297</v>
      </c>
      <c r="AB5" s="50">
        <f t="shared" si="0"/>
        <v>0</v>
      </c>
      <c r="AC5" s="50">
        <f t="shared" si="0"/>
        <v>0</v>
      </c>
      <c r="AD5" s="52">
        <f t="shared" si="0"/>
        <v>43.176470588235297</v>
      </c>
      <c r="AE5" s="52">
        <f t="shared" si="0"/>
        <v>16402.705882352944</v>
      </c>
      <c r="AH5" s="106">
        <v>17046.176470588231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11.588235294117647</v>
      </c>
      <c r="E6" s="56">
        <f t="shared" si="1"/>
        <v>0</v>
      </c>
      <c r="F6" s="56">
        <f t="shared" si="1"/>
        <v>0.70588235294117652</v>
      </c>
      <c r="G6" s="56">
        <f t="shared" si="1"/>
        <v>1.2352941176470589</v>
      </c>
      <c r="H6" s="56">
        <f t="shared" si="1"/>
        <v>6.5294117647058814</v>
      </c>
      <c r="I6" s="56">
        <f t="shared" si="1"/>
        <v>1.5882352941176472</v>
      </c>
      <c r="J6" s="56">
        <f t="shared" si="1"/>
        <v>7.5882352941176476</v>
      </c>
      <c r="K6" s="56">
        <f t="shared" si="1"/>
        <v>0</v>
      </c>
      <c r="L6" s="56">
        <f t="shared" si="1"/>
        <v>0.70588235294117652</v>
      </c>
      <c r="M6" s="56">
        <f t="shared" si="1"/>
        <v>0</v>
      </c>
      <c r="N6" s="56">
        <f t="shared" si="1"/>
        <v>3.1764705882352939</v>
      </c>
      <c r="O6" s="56">
        <f t="shared" si="1"/>
        <v>0</v>
      </c>
      <c r="P6" s="56">
        <f t="shared" si="1"/>
        <v>0.76470588235294124</v>
      </c>
      <c r="Q6" s="56">
        <f t="shared" si="1"/>
        <v>0</v>
      </c>
      <c r="R6" s="56">
        <f t="shared" si="1"/>
        <v>0.70588235294117652</v>
      </c>
      <c r="S6" s="56">
        <f t="shared" si="1"/>
        <v>0</v>
      </c>
      <c r="T6" s="57">
        <f t="shared" si="0"/>
        <v>0</v>
      </c>
      <c r="U6" s="58">
        <f t="shared" si="0"/>
        <v>34.588235294117652</v>
      </c>
      <c r="V6" s="55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si="0"/>
        <v>0</v>
      </c>
      <c r="AA6" s="56">
        <f t="shared" si="0"/>
        <v>0</v>
      </c>
      <c r="AB6" s="56">
        <f t="shared" si="0"/>
        <v>0</v>
      </c>
      <c r="AC6" s="56">
        <f t="shared" si="0"/>
        <v>0</v>
      </c>
      <c r="AD6" s="58">
        <f t="shared" si="0"/>
        <v>0</v>
      </c>
      <c r="AE6" s="58">
        <f t="shared" si="0"/>
        <v>34.588235294117652</v>
      </c>
      <c r="AH6" s="107">
        <v>68.941176470588232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1412.9411764705881</v>
      </c>
      <c r="E7" s="56">
        <f t="shared" si="1"/>
        <v>1625.8823529411766</v>
      </c>
      <c r="F7" s="56">
        <f t="shared" si="1"/>
        <v>1048.9411764705881</v>
      </c>
      <c r="G7" s="56">
        <f t="shared" si="1"/>
        <v>1481.0588235294117</v>
      </c>
      <c r="H7" s="56">
        <f t="shared" si="1"/>
        <v>1014.4117647058824</v>
      </c>
      <c r="I7" s="56">
        <f t="shared" si="1"/>
        <v>1868.3529411764709</v>
      </c>
      <c r="J7" s="56">
        <f t="shared" si="1"/>
        <v>2302.5882352941176</v>
      </c>
      <c r="K7" s="56">
        <f t="shared" si="1"/>
        <v>325</v>
      </c>
      <c r="L7" s="56">
        <f t="shared" si="1"/>
        <v>970.52941176470608</v>
      </c>
      <c r="M7" s="56">
        <f t="shared" si="1"/>
        <v>1194.8823529411766</v>
      </c>
      <c r="N7" s="56">
        <f t="shared" si="1"/>
        <v>1245.8823529411766</v>
      </c>
      <c r="O7" s="56">
        <f t="shared" si="1"/>
        <v>405.35294117647061</v>
      </c>
      <c r="P7" s="56">
        <f t="shared" si="1"/>
        <v>1047.1764705882351</v>
      </c>
      <c r="Q7" s="56">
        <f t="shared" si="1"/>
        <v>0</v>
      </c>
      <c r="R7" s="56">
        <f t="shared" si="1"/>
        <v>177</v>
      </c>
      <c r="S7" s="56">
        <f t="shared" si="1"/>
        <v>0</v>
      </c>
      <c r="T7" s="57">
        <f t="shared" si="0"/>
        <v>274.11764705882354</v>
      </c>
      <c r="U7" s="58">
        <f t="shared" si="0"/>
        <v>16394.117647058825</v>
      </c>
      <c r="V7" s="55">
        <f t="shared" si="0"/>
        <v>0</v>
      </c>
      <c r="W7" s="56">
        <f t="shared" si="0"/>
        <v>0</v>
      </c>
      <c r="X7" s="56">
        <f t="shared" si="0"/>
        <v>0</v>
      </c>
      <c r="Y7" s="56">
        <f t="shared" si="0"/>
        <v>0</v>
      </c>
      <c r="Z7" s="56">
        <f t="shared" si="0"/>
        <v>0</v>
      </c>
      <c r="AA7" s="56">
        <f t="shared" si="0"/>
        <v>43.176470588235297</v>
      </c>
      <c r="AB7" s="56">
        <f t="shared" si="0"/>
        <v>0</v>
      </c>
      <c r="AC7" s="56">
        <f t="shared" si="0"/>
        <v>0</v>
      </c>
      <c r="AD7" s="58">
        <f t="shared" si="0"/>
        <v>43.176470588235297</v>
      </c>
      <c r="AE7" s="58">
        <f t="shared" si="0"/>
        <v>16437.294117647063</v>
      </c>
      <c r="AH7" s="107">
        <v>17115.117647058825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246.33333333333337</v>
      </c>
      <c r="E8" s="56">
        <f t="shared" si="1"/>
        <v>70.916666666666657</v>
      </c>
      <c r="F8" s="56">
        <f t="shared" si="1"/>
        <v>73.5</v>
      </c>
      <c r="G8" s="56">
        <f t="shared" si="1"/>
        <v>94.916666666666671</v>
      </c>
      <c r="H8" s="56">
        <f t="shared" si="1"/>
        <v>119.91666666666666</v>
      </c>
      <c r="I8" s="56">
        <f t="shared" si="1"/>
        <v>304.66666666666663</v>
      </c>
      <c r="J8" s="56">
        <f t="shared" si="1"/>
        <v>326</v>
      </c>
      <c r="K8" s="56">
        <f t="shared" si="1"/>
        <v>9</v>
      </c>
      <c r="L8" s="56">
        <f t="shared" si="1"/>
        <v>150.08333333333331</v>
      </c>
      <c r="M8" s="56">
        <f t="shared" si="1"/>
        <v>92.333333333333343</v>
      </c>
      <c r="N8" s="56">
        <f t="shared" si="1"/>
        <v>89.083333333333329</v>
      </c>
      <c r="O8" s="56">
        <f t="shared" si="1"/>
        <v>59.583333333333329</v>
      </c>
      <c r="P8" s="56">
        <f t="shared" si="1"/>
        <v>197.25000000000003</v>
      </c>
      <c r="Q8" s="56">
        <f t="shared" si="1"/>
        <v>15.083333333333332</v>
      </c>
      <c r="R8" s="56">
        <f t="shared" si="1"/>
        <v>86.666666666666686</v>
      </c>
      <c r="S8" s="56">
        <f t="shared" si="1"/>
        <v>0</v>
      </c>
      <c r="T8" s="57">
        <f t="shared" si="0"/>
        <v>0.83333333333333337</v>
      </c>
      <c r="U8" s="58">
        <f t="shared" si="0"/>
        <v>1936.1666666666665</v>
      </c>
      <c r="V8" s="55">
        <f t="shared" si="0"/>
        <v>0</v>
      </c>
      <c r="W8" s="56">
        <f t="shared" si="0"/>
        <v>0</v>
      </c>
      <c r="X8" s="56">
        <f t="shared" si="0"/>
        <v>0</v>
      </c>
      <c r="Y8" s="56">
        <f t="shared" si="0"/>
        <v>0</v>
      </c>
      <c r="Z8" s="56">
        <f t="shared" si="0"/>
        <v>0</v>
      </c>
      <c r="AA8" s="56">
        <f t="shared" si="0"/>
        <v>1.9166666666666665</v>
      </c>
      <c r="AB8" s="56">
        <f t="shared" si="0"/>
        <v>0</v>
      </c>
      <c r="AC8" s="56">
        <f t="shared" si="0"/>
        <v>0</v>
      </c>
      <c r="AD8" s="58">
        <f t="shared" si="0"/>
        <v>1.9166666666666665</v>
      </c>
      <c r="AE8" s="58">
        <f t="shared" si="0"/>
        <v>1938.0833333333335</v>
      </c>
      <c r="AH8" s="107">
        <v>2665.083333333333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487.61666666666673</v>
      </c>
      <c r="E9" s="56">
        <f t="shared" si="1"/>
        <v>127.65</v>
      </c>
      <c r="F9" s="56">
        <f t="shared" si="1"/>
        <v>146.35</v>
      </c>
      <c r="G9" s="56">
        <f t="shared" si="1"/>
        <v>170.85000000000002</v>
      </c>
      <c r="H9" s="56">
        <f t="shared" si="1"/>
        <v>238.7833333333333</v>
      </c>
      <c r="I9" s="56">
        <f t="shared" si="1"/>
        <v>607.48333333333323</v>
      </c>
      <c r="J9" s="56">
        <f t="shared" si="1"/>
        <v>649.20000000000005</v>
      </c>
      <c r="K9" s="56">
        <f t="shared" si="1"/>
        <v>9</v>
      </c>
      <c r="L9" s="56">
        <f t="shared" si="1"/>
        <v>229.67500000000001</v>
      </c>
      <c r="M9" s="56">
        <f t="shared" si="1"/>
        <v>166.20000000000002</v>
      </c>
      <c r="N9" s="56">
        <f t="shared" si="1"/>
        <v>160.35</v>
      </c>
      <c r="O9" s="56">
        <f t="shared" si="1"/>
        <v>64.016666666666666</v>
      </c>
      <c r="P9" s="56">
        <f t="shared" si="1"/>
        <v>393.67500000000007</v>
      </c>
      <c r="Q9" s="56">
        <f t="shared" si="1"/>
        <v>28.866666666666664</v>
      </c>
      <c r="R9" s="56">
        <f t="shared" si="1"/>
        <v>172.78333333333336</v>
      </c>
      <c r="S9" s="56">
        <f t="shared" si="1"/>
        <v>0</v>
      </c>
      <c r="T9" s="57">
        <f t="shared" si="0"/>
        <v>0.83333333333333337</v>
      </c>
      <c r="U9" s="58">
        <f t="shared" si="0"/>
        <v>3653.3333333333339</v>
      </c>
      <c r="V9" s="55">
        <f t="shared" si="0"/>
        <v>0</v>
      </c>
      <c r="W9" s="56">
        <f t="shared" si="0"/>
        <v>0</v>
      </c>
      <c r="X9" s="56">
        <f t="shared" si="0"/>
        <v>0</v>
      </c>
      <c r="Y9" s="56">
        <f t="shared" si="0"/>
        <v>0</v>
      </c>
      <c r="Z9" s="56">
        <f t="shared" si="0"/>
        <v>0</v>
      </c>
      <c r="AA9" s="56">
        <f t="shared" si="0"/>
        <v>1.9166666666666665</v>
      </c>
      <c r="AB9" s="56">
        <f t="shared" si="0"/>
        <v>0</v>
      </c>
      <c r="AC9" s="56">
        <f t="shared" si="0"/>
        <v>0</v>
      </c>
      <c r="AD9" s="58">
        <f t="shared" si="0"/>
        <v>1.9166666666666665</v>
      </c>
      <c r="AE9" s="58">
        <f t="shared" si="0"/>
        <v>3655.25</v>
      </c>
      <c r="AH9" s="107">
        <v>4981.3583333333327</v>
      </c>
    </row>
    <row r="10" spans="1:34" s="53" customFormat="1" ht="18" customHeight="1" x14ac:dyDescent="0.2">
      <c r="A10" s="61"/>
      <c r="B10" s="59" t="s">
        <v>27</v>
      </c>
      <c r="C10" s="59"/>
      <c r="D10" s="62">
        <f t="shared" si="1"/>
        <v>1900.5578431372551</v>
      </c>
      <c r="E10" s="63">
        <f t="shared" si="1"/>
        <v>1753.5323529411769</v>
      </c>
      <c r="F10" s="63">
        <f t="shared" si="1"/>
        <v>1195.2911764705882</v>
      </c>
      <c r="G10" s="63">
        <f t="shared" si="1"/>
        <v>1651.9088235294116</v>
      </c>
      <c r="H10" s="63">
        <f t="shared" si="1"/>
        <v>1253.195098039216</v>
      </c>
      <c r="I10" s="63">
        <f t="shared" si="1"/>
        <v>2475.8362745098043</v>
      </c>
      <c r="J10" s="63">
        <f t="shared" si="1"/>
        <v>2951.7882352941178</v>
      </c>
      <c r="K10" s="63">
        <f t="shared" si="1"/>
        <v>334</v>
      </c>
      <c r="L10" s="63">
        <f t="shared" si="1"/>
        <v>1200.204411764706</v>
      </c>
      <c r="M10" s="63">
        <f t="shared" si="1"/>
        <v>1361.0823529411766</v>
      </c>
      <c r="N10" s="63">
        <f t="shared" si="1"/>
        <v>1406.2323529411767</v>
      </c>
      <c r="O10" s="63">
        <f t="shared" si="1"/>
        <v>469.36960784313726</v>
      </c>
      <c r="P10" s="63">
        <f t="shared" si="1"/>
        <v>1440.8514705882351</v>
      </c>
      <c r="Q10" s="63">
        <f t="shared" si="1"/>
        <v>28.866666666666664</v>
      </c>
      <c r="R10" s="63">
        <f t="shared" si="1"/>
        <v>349.7833333333333</v>
      </c>
      <c r="S10" s="63">
        <f t="shared" si="1"/>
        <v>0</v>
      </c>
      <c r="T10" s="64">
        <f t="shared" si="0"/>
        <v>274.95098039215691</v>
      </c>
      <c r="U10" s="65">
        <f t="shared" si="0"/>
        <v>20047.450980392161</v>
      </c>
      <c r="V10" s="62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45.093137254901961</v>
      </c>
      <c r="AB10" s="63">
        <f t="shared" si="0"/>
        <v>0</v>
      </c>
      <c r="AC10" s="63">
        <f t="shared" si="0"/>
        <v>0</v>
      </c>
      <c r="AD10" s="65">
        <f t="shared" si="0"/>
        <v>45.093137254901961</v>
      </c>
      <c r="AE10" s="65">
        <f t="shared" si="0"/>
        <v>20092.544117647063</v>
      </c>
      <c r="AH10" s="113">
        <v>22096.475980392159</v>
      </c>
    </row>
    <row r="11" spans="1:34" s="1" customFormat="1" ht="18" customHeight="1" x14ac:dyDescent="0.2">
      <c r="A11" s="19" t="s">
        <v>22</v>
      </c>
      <c r="B11" s="15" t="s">
        <v>23</v>
      </c>
      <c r="C11" s="15" t="s">
        <v>23</v>
      </c>
      <c r="D11" s="9">
        <v>735.88235294117635</v>
      </c>
      <c r="E11" s="10">
        <v>8.470588235294116</v>
      </c>
      <c r="F11" s="10">
        <v>12.941176470588236</v>
      </c>
      <c r="G11" s="10">
        <v>2.6470588235294117</v>
      </c>
      <c r="H11" s="10">
        <v>43.235294117647072</v>
      </c>
      <c r="I11" s="10">
        <v>10.588235294117647</v>
      </c>
      <c r="J11" s="10">
        <v>1.9411764705882355</v>
      </c>
      <c r="K11" s="10">
        <v>1.9411764705882353</v>
      </c>
      <c r="L11" s="10">
        <v>25.235294117647051</v>
      </c>
      <c r="M11" s="10">
        <v>26.470588235294116</v>
      </c>
      <c r="N11" s="10">
        <v>4.2352941176470589</v>
      </c>
      <c r="O11" s="10">
        <v>24.52941176470588</v>
      </c>
      <c r="P11" s="10">
        <v>4.4117647058823533</v>
      </c>
      <c r="Q11" s="10">
        <v>0</v>
      </c>
      <c r="R11" s="10">
        <v>0.35294117647058826</v>
      </c>
      <c r="S11" s="10">
        <v>0</v>
      </c>
      <c r="T11" s="11">
        <v>0.17647058823529413</v>
      </c>
      <c r="U11" s="92">
        <v>903.05882352941182</v>
      </c>
      <c r="V11" s="9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92">
        <v>0</v>
      </c>
      <c r="AE11" s="98">
        <f>+U11+AD11</f>
        <v>903.05882352941182</v>
      </c>
      <c r="AH11" s="109">
        <v>891.5294117647062</v>
      </c>
    </row>
    <row r="12" spans="1:34" s="1" customFormat="1" ht="18" customHeight="1" x14ac:dyDescent="0.2">
      <c r="A12" s="19"/>
      <c r="B12" s="8"/>
      <c r="C12" s="8" t="s">
        <v>24</v>
      </c>
      <c r="D12" s="9">
        <v>7.4705882352941178</v>
      </c>
      <c r="E12" s="10">
        <v>0</v>
      </c>
      <c r="F12" s="10">
        <v>0</v>
      </c>
      <c r="G12" s="10">
        <v>0</v>
      </c>
      <c r="H12" s="10">
        <v>0.35294117647058826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1">
        <v>0</v>
      </c>
      <c r="U12" s="92">
        <v>7.8235294117647047</v>
      </c>
      <c r="V12" s="9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92">
        <v>0</v>
      </c>
      <c r="AE12" s="98">
        <f t="shared" ref="AE12:AE75" si="2">+U12+AD12</f>
        <v>7.8235294117647047</v>
      </c>
      <c r="AH12" s="109">
        <v>21.411764705882359</v>
      </c>
    </row>
    <row r="13" spans="1:34" s="1" customFormat="1" ht="18" customHeight="1" x14ac:dyDescent="0.2">
      <c r="A13" s="19"/>
      <c r="B13" s="8"/>
      <c r="C13" s="8" t="s">
        <v>21</v>
      </c>
      <c r="D13" s="9">
        <v>743.35294117647049</v>
      </c>
      <c r="E13" s="10">
        <v>8.470588235294116</v>
      </c>
      <c r="F13" s="10">
        <v>12.941176470588236</v>
      </c>
      <c r="G13" s="10">
        <v>2.6470588235294117</v>
      </c>
      <c r="H13" s="10">
        <v>43.588235294117666</v>
      </c>
      <c r="I13" s="10">
        <v>10.588235294117647</v>
      </c>
      <c r="J13" s="10">
        <v>1.9411764705882355</v>
      </c>
      <c r="K13" s="10">
        <v>1.9411764705882353</v>
      </c>
      <c r="L13" s="10">
        <v>25.235294117647051</v>
      </c>
      <c r="M13" s="10">
        <v>26.470588235294116</v>
      </c>
      <c r="N13" s="10">
        <v>4.2352941176470589</v>
      </c>
      <c r="O13" s="10">
        <v>24.52941176470588</v>
      </c>
      <c r="P13" s="10">
        <v>4.4117647058823533</v>
      </c>
      <c r="Q13" s="10">
        <v>0</v>
      </c>
      <c r="R13" s="10">
        <v>0.35294117647058826</v>
      </c>
      <c r="S13" s="10">
        <v>0</v>
      </c>
      <c r="T13" s="11">
        <v>0.17647058823529413</v>
      </c>
      <c r="U13" s="92">
        <v>910.88235294117646</v>
      </c>
      <c r="V13" s="9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92">
        <v>0</v>
      </c>
      <c r="AE13" s="98">
        <f t="shared" si="2"/>
        <v>910.88235294117646</v>
      </c>
      <c r="AH13" s="109">
        <v>912.9411764705884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v>225.50000000000003</v>
      </c>
      <c r="E14" s="10">
        <v>0</v>
      </c>
      <c r="F14" s="10">
        <v>0</v>
      </c>
      <c r="G14" s="10">
        <v>0</v>
      </c>
      <c r="H14" s="10">
        <v>0.5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</v>
      </c>
      <c r="P14" s="10">
        <v>0.25</v>
      </c>
      <c r="Q14" s="10">
        <v>0</v>
      </c>
      <c r="R14" s="10">
        <v>0</v>
      </c>
      <c r="S14" s="10">
        <v>0</v>
      </c>
      <c r="T14" s="11">
        <v>0</v>
      </c>
      <c r="U14" s="92">
        <v>228.25000000000003</v>
      </c>
      <c r="V14" s="9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92">
        <v>0</v>
      </c>
      <c r="AE14" s="98">
        <f t="shared" si="2"/>
        <v>228.25000000000003</v>
      </c>
      <c r="AH14" s="109">
        <v>291.5</v>
      </c>
    </row>
    <row r="15" spans="1:34" s="1" customFormat="1" ht="18" customHeight="1" x14ac:dyDescent="0.2">
      <c r="A15" s="19"/>
      <c r="B15" s="8"/>
      <c r="C15" s="8" t="s">
        <v>26</v>
      </c>
      <c r="D15" s="9">
        <v>451.00000000000006</v>
      </c>
      <c r="E15" s="10">
        <v>0</v>
      </c>
      <c r="F15" s="10">
        <v>0</v>
      </c>
      <c r="G15" s="10">
        <v>0</v>
      </c>
      <c r="H15" s="10">
        <v>1</v>
      </c>
      <c r="I15" s="10">
        <v>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</v>
      </c>
      <c r="P15" s="10">
        <v>0.5</v>
      </c>
      <c r="Q15" s="10">
        <v>0</v>
      </c>
      <c r="R15" s="10">
        <v>0</v>
      </c>
      <c r="S15" s="10">
        <v>0</v>
      </c>
      <c r="T15" s="11">
        <v>0</v>
      </c>
      <c r="U15" s="92">
        <v>456.50000000000006</v>
      </c>
      <c r="V15" s="9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92">
        <v>0</v>
      </c>
      <c r="AE15" s="98">
        <f t="shared" si="2"/>
        <v>456.50000000000006</v>
      </c>
      <c r="AH15" s="109">
        <v>583</v>
      </c>
    </row>
    <row r="16" spans="1:34" s="1" customFormat="1" ht="18" customHeight="1" x14ac:dyDescent="0.2">
      <c r="A16" s="19"/>
      <c r="B16" s="21" t="s">
        <v>27</v>
      </c>
      <c r="C16" s="21"/>
      <c r="D16" s="9">
        <v>1194.3529411764707</v>
      </c>
      <c r="E16" s="10">
        <v>8.470588235294116</v>
      </c>
      <c r="F16" s="10">
        <v>12.941176470588236</v>
      </c>
      <c r="G16" s="10">
        <v>2.6470588235294117</v>
      </c>
      <c r="H16" s="10">
        <v>44.588235294117666</v>
      </c>
      <c r="I16" s="10">
        <v>12.588235294117647</v>
      </c>
      <c r="J16" s="10">
        <v>1.9411764705882355</v>
      </c>
      <c r="K16" s="10">
        <v>1.9411764705882353</v>
      </c>
      <c r="L16" s="10">
        <v>25.235294117647051</v>
      </c>
      <c r="M16" s="10">
        <v>26.470588235294116</v>
      </c>
      <c r="N16" s="10">
        <v>4.2352941176470589</v>
      </c>
      <c r="O16" s="10">
        <v>26.52941176470588</v>
      </c>
      <c r="P16" s="10">
        <v>4.9117647058823533</v>
      </c>
      <c r="Q16" s="10">
        <v>0</v>
      </c>
      <c r="R16" s="10">
        <v>0.35294117647058826</v>
      </c>
      <c r="S16" s="10">
        <v>0</v>
      </c>
      <c r="T16" s="11">
        <v>0.17647058823529413</v>
      </c>
      <c r="U16" s="92">
        <v>1367.3823529411766</v>
      </c>
      <c r="V16" s="9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92">
        <v>0</v>
      </c>
      <c r="AE16" s="98">
        <f t="shared" si="2"/>
        <v>1367.3823529411766</v>
      </c>
      <c r="AH16" s="109">
        <v>1495.9411764705883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16">
        <v>10.411764705882353</v>
      </c>
      <c r="E17" s="17">
        <v>15.529411764705882</v>
      </c>
      <c r="F17" s="17">
        <v>548.47058823529414</v>
      </c>
      <c r="G17" s="17">
        <v>4.9411764705882355</v>
      </c>
      <c r="H17" s="17">
        <v>10.588235294117647</v>
      </c>
      <c r="I17" s="17">
        <v>30.235294117647062</v>
      </c>
      <c r="J17" s="17">
        <v>1.0588235294117647</v>
      </c>
      <c r="K17" s="17">
        <v>0.17647058823529413</v>
      </c>
      <c r="L17" s="17">
        <v>1.411764705882353</v>
      </c>
      <c r="M17" s="17">
        <v>18.470588235294116</v>
      </c>
      <c r="N17" s="17">
        <v>7.5882352941176467</v>
      </c>
      <c r="O17" s="17">
        <v>6.2352941176470589</v>
      </c>
      <c r="P17" s="17">
        <v>22.411764705882355</v>
      </c>
      <c r="Q17" s="17">
        <v>0</v>
      </c>
      <c r="R17" s="17">
        <v>4.0588235294117645</v>
      </c>
      <c r="S17" s="17">
        <v>0</v>
      </c>
      <c r="T17" s="18">
        <v>0.94117647058823528</v>
      </c>
      <c r="U17" s="91">
        <v>682.52941176470586</v>
      </c>
      <c r="V17" s="16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91">
        <v>0</v>
      </c>
      <c r="AE17" s="97">
        <f t="shared" si="2"/>
        <v>682.52941176470586</v>
      </c>
      <c r="AH17" s="108">
        <v>561.58823529411768</v>
      </c>
    </row>
    <row r="18" spans="1:34" s="1" customFormat="1" ht="18" customHeight="1" x14ac:dyDescent="0.2">
      <c r="A18" s="19"/>
      <c r="B18" s="8"/>
      <c r="C18" s="8" t="s">
        <v>24</v>
      </c>
      <c r="D18" s="9">
        <v>0</v>
      </c>
      <c r="E18" s="10">
        <v>0</v>
      </c>
      <c r="F18" s="10">
        <v>0.70588235294117652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1">
        <v>0</v>
      </c>
      <c r="U18" s="92">
        <v>0.70588235294117652</v>
      </c>
      <c r="V18" s="9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92">
        <v>0</v>
      </c>
      <c r="AE18" s="98">
        <f t="shared" si="2"/>
        <v>0.70588235294117652</v>
      </c>
      <c r="AH18" s="109">
        <v>1.6470588235294117</v>
      </c>
    </row>
    <row r="19" spans="1:34" s="1" customFormat="1" ht="18" customHeight="1" x14ac:dyDescent="0.2">
      <c r="A19" s="19"/>
      <c r="B19" s="8"/>
      <c r="C19" s="8" t="s">
        <v>21</v>
      </c>
      <c r="D19" s="9">
        <v>10.411764705882353</v>
      </c>
      <c r="E19" s="10">
        <v>15.529411764705882</v>
      </c>
      <c r="F19" s="10">
        <v>549.17647058823536</v>
      </c>
      <c r="G19" s="10">
        <v>4.9411764705882355</v>
      </c>
      <c r="H19" s="10">
        <v>10.588235294117647</v>
      </c>
      <c r="I19" s="10">
        <v>30.235294117647062</v>
      </c>
      <c r="J19" s="10">
        <v>1.0588235294117647</v>
      </c>
      <c r="K19" s="10">
        <v>0.17647058823529413</v>
      </c>
      <c r="L19" s="10">
        <v>1.411764705882353</v>
      </c>
      <c r="M19" s="10">
        <v>18.470588235294116</v>
      </c>
      <c r="N19" s="10">
        <v>7.5882352941176467</v>
      </c>
      <c r="O19" s="10">
        <v>6.2352941176470589</v>
      </c>
      <c r="P19" s="10">
        <v>22.411764705882355</v>
      </c>
      <c r="Q19" s="10">
        <v>0</v>
      </c>
      <c r="R19" s="10">
        <v>4.0588235294117645</v>
      </c>
      <c r="S19" s="10">
        <v>0</v>
      </c>
      <c r="T19" s="11">
        <v>0.94117647058823528</v>
      </c>
      <c r="U19" s="92">
        <v>683.23529411764707</v>
      </c>
      <c r="V19" s="9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92">
        <v>0</v>
      </c>
      <c r="AE19" s="98">
        <f t="shared" si="2"/>
        <v>683.23529411764707</v>
      </c>
      <c r="AH19" s="109">
        <v>563.23529411764707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9">
        <v>0</v>
      </c>
      <c r="E20" s="10">
        <v>0</v>
      </c>
      <c r="F20" s="10">
        <v>68.25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1">
        <v>0</v>
      </c>
      <c r="U20" s="92">
        <v>68.25</v>
      </c>
      <c r="V20" s="9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92">
        <v>0</v>
      </c>
      <c r="AE20" s="98">
        <f t="shared" si="2"/>
        <v>68.25</v>
      </c>
      <c r="AH20" s="109">
        <v>89.416666666666657</v>
      </c>
    </row>
    <row r="21" spans="1:34" s="1" customFormat="1" ht="18" customHeight="1" x14ac:dyDescent="0.2">
      <c r="A21" s="19"/>
      <c r="B21" s="8"/>
      <c r="C21" s="8" t="s">
        <v>26</v>
      </c>
      <c r="D21" s="9">
        <v>0</v>
      </c>
      <c r="E21" s="10">
        <v>0</v>
      </c>
      <c r="F21" s="10">
        <v>136.5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1">
        <v>0</v>
      </c>
      <c r="U21" s="92">
        <v>136.5</v>
      </c>
      <c r="V21" s="9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92">
        <v>0</v>
      </c>
      <c r="AE21" s="98">
        <f t="shared" si="2"/>
        <v>136.5</v>
      </c>
      <c r="AH21" s="109">
        <v>178.83333333333331</v>
      </c>
    </row>
    <row r="22" spans="1:34" s="1" customFormat="1" ht="18" customHeight="1" x14ac:dyDescent="0.2">
      <c r="A22" s="20"/>
      <c r="B22" s="21" t="s">
        <v>27</v>
      </c>
      <c r="C22" s="21"/>
      <c r="D22" s="22">
        <v>10.411764705882353</v>
      </c>
      <c r="E22" s="23">
        <v>15.529411764705882</v>
      </c>
      <c r="F22" s="23">
        <v>685.67647058823525</v>
      </c>
      <c r="G22" s="23">
        <v>4.9411764705882355</v>
      </c>
      <c r="H22" s="23">
        <v>10.588235294117647</v>
      </c>
      <c r="I22" s="23">
        <v>30.235294117647062</v>
      </c>
      <c r="J22" s="23">
        <v>1.0588235294117647</v>
      </c>
      <c r="K22" s="23">
        <v>0.17647058823529413</v>
      </c>
      <c r="L22" s="23">
        <v>1.411764705882353</v>
      </c>
      <c r="M22" s="23">
        <v>18.470588235294116</v>
      </c>
      <c r="N22" s="23">
        <v>7.5882352941176467</v>
      </c>
      <c r="O22" s="23">
        <v>6.2352941176470589</v>
      </c>
      <c r="P22" s="23">
        <v>22.411764705882355</v>
      </c>
      <c r="Q22" s="23">
        <v>0</v>
      </c>
      <c r="R22" s="23">
        <v>4.0588235294117645</v>
      </c>
      <c r="S22" s="23">
        <v>0</v>
      </c>
      <c r="T22" s="24">
        <v>0.94117647058823528</v>
      </c>
      <c r="U22" s="93">
        <v>819.73529411764707</v>
      </c>
      <c r="V22" s="22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93">
        <v>0</v>
      </c>
      <c r="AE22" s="99">
        <f t="shared" si="2"/>
        <v>819.73529411764707</v>
      </c>
      <c r="AH22" s="110">
        <v>742.06862745098033</v>
      </c>
    </row>
    <row r="23" spans="1:34" s="1" customFormat="1" ht="18" customHeight="1" x14ac:dyDescent="0.2">
      <c r="A23" s="19" t="s">
        <v>30</v>
      </c>
      <c r="B23" s="8" t="s">
        <v>23</v>
      </c>
      <c r="C23" s="8" t="s">
        <v>23</v>
      </c>
      <c r="D23" s="9">
        <v>4.764705882352942</v>
      </c>
      <c r="E23" s="10">
        <v>0</v>
      </c>
      <c r="F23" s="10">
        <v>2.1176470588235294</v>
      </c>
      <c r="G23" s="10">
        <v>0</v>
      </c>
      <c r="H23" s="10">
        <v>539.76470588235293</v>
      </c>
      <c r="I23" s="10">
        <v>2.1176470588235294</v>
      </c>
      <c r="J23" s="10">
        <v>0</v>
      </c>
      <c r="K23" s="10">
        <v>0.52941176470588236</v>
      </c>
      <c r="L23" s="10">
        <v>0</v>
      </c>
      <c r="M23" s="10">
        <v>0</v>
      </c>
      <c r="N23" s="10">
        <v>1.0588235294117647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1">
        <v>2.1176470588235294</v>
      </c>
      <c r="U23" s="92">
        <v>552.47058823529414</v>
      </c>
      <c r="V23" s="9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92">
        <v>0</v>
      </c>
      <c r="AE23" s="98">
        <f t="shared" si="2"/>
        <v>552.47058823529414</v>
      </c>
      <c r="AH23" s="109">
        <v>447.76470588235293</v>
      </c>
    </row>
    <row r="24" spans="1:34" s="1" customFormat="1" ht="18" customHeight="1" x14ac:dyDescent="0.2">
      <c r="A24" s="19"/>
      <c r="B24" s="8"/>
      <c r="C24" s="8" t="s">
        <v>24</v>
      </c>
      <c r="D24" s="9">
        <v>0</v>
      </c>
      <c r="E24" s="10">
        <v>0</v>
      </c>
      <c r="F24" s="10">
        <v>0</v>
      </c>
      <c r="G24" s="10">
        <v>0</v>
      </c>
      <c r="H24" s="10">
        <v>5.6470588235294112</v>
      </c>
      <c r="I24" s="10">
        <v>0.17647058823529413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1">
        <v>0</v>
      </c>
      <c r="U24" s="92">
        <v>5.8235294117647056</v>
      </c>
      <c r="V24" s="9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92">
        <v>0</v>
      </c>
      <c r="AE24" s="98">
        <f t="shared" si="2"/>
        <v>5.8235294117647056</v>
      </c>
      <c r="AH24" s="109">
        <v>8.117647058823529</v>
      </c>
    </row>
    <row r="25" spans="1:34" s="1" customFormat="1" ht="18" customHeight="1" x14ac:dyDescent="0.2">
      <c r="A25" s="19"/>
      <c r="B25" s="8"/>
      <c r="C25" s="8" t="s">
        <v>21</v>
      </c>
      <c r="D25" s="9">
        <v>4.764705882352942</v>
      </c>
      <c r="E25" s="10">
        <v>0</v>
      </c>
      <c r="F25" s="10">
        <v>2.1176470588235294</v>
      </c>
      <c r="G25" s="10">
        <v>0</v>
      </c>
      <c r="H25" s="10">
        <v>545.41176470588232</v>
      </c>
      <c r="I25" s="10">
        <v>2.2941176470588238</v>
      </c>
      <c r="J25" s="10">
        <v>0</v>
      </c>
      <c r="K25" s="10">
        <v>0.52941176470588236</v>
      </c>
      <c r="L25" s="10">
        <v>0</v>
      </c>
      <c r="M25" s="10">
        <v>0</v>
      </c>
      <c r="N25" s="10">
        <v>1.0588235294117647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>
        <v>2.1176470588235294</v>
      </c>
      <c r="U25" s="92">
        <v>558.29411764705878</v>
      </c>
      <c r="V25" s="9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92">
        <v>0</v>
      </c>
      <c r="AE25" s="98">
        <f t="shared" si="2"/>
        <v>558.29411764705878</v>
      </c>
      <c r="AH25" s="109">
        <v>455.88235294117646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v>0.25</v>
      </c>
      <c r="E26" s="10">
        <v>0</v>
      </c>
      <c r="F26" s="10">
        <v>0.25</v>
      </c>
      <c r="G26" s="10">
        <v>0</v>
      </c>
      <c r="H26" s="10">
        <v>110.41666666666666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1">
        <v>0</v>
      </c>
      <c r="U26" s="92">
        <v>110.91666666666666</v>
      </c>
      <c r="V26" s="9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92">
        <v>0</v>
      </c>
      <c r="AE26" s="98">
        <f t="shared" si="2"/>
        <v>110.91666666666666</v>
      </c>
      <c r="AH26" s="109">
        <v>110.91666666666666</v>
      </c>
    </row>
    <row r="27" spans="1:34" s="1" customFormat="1" ht="18" customHeight="1" x14ac:dyDescent="0.2">
      <c r="A27" s="19"/>
      <c r="B27" s="8"/>
      <c r="C27" s="8" t="s">
        <v>26</v>
      </c>
      <c r="D27" s="9">
        <v>0.5</v>
      </c>
      <c r="E27" s="10">
        <v>0</v>
      </c>
      <c r="F27" s="10">
        <v>0.5</v>
      </c>
      <c r="G27" s="10">
        <v>0</v>
      </c>
      <c r="H27" s="10">
        <v>220.83333333333331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">
        <v>0</v>
      </c>
      <c r="U27" s="92">
        <v>221.83333333333331</v>
      </c>
      <c r="V27" s="9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92">
        <v>0</v>
      </c>
      <c r="AE27" s="98">
        <f t="shared" si="2"/>
        <v>221.83333333333331</v>
      </c>
      <c r="AH27" s="109">
        <v>221.83333333333331</v>
      </c>
    </row>
    <row r="28" spans="1:34" s="1" customFormat="1" ht="18" customHeight="1" x14ac:dyDescent="0.2">
      <c r="A28" s="20"/>
      <c r="B28" s="25" t="s">
        <v>27</v>
      </c>
      <c r="C28" s="25"/>
      <c r="D28" s="9">
        <v>5.264705882352942</v>
      </c>
      <c r="E28" s="10">
        <v>0</v>
      </c>
      <c r="F28" s="10">
        <v>2.6176470588235294</v>
      </c>
      <c r="G28" s="10">
        <v>0</v>
      </c>
      <c r="H28" s="10">
        <v>766.24509803921569</v>
      </c>
      <c r="I28" s="10">
        <v>2.2941176470588238</v>
      </c>
      <c r="J28" s="10">
        <v>0</v>
      </c>
      <c r="K28" s="10">
        <v>0.52941176470588236</v>
      </c>
      <c r="L28" s="10">
        <v>0</v>
      </c>
      <c r="M28" s="10">
        <v>0</v>
      </c>
      <c r="N28" s="10">
        <v>1.0588235294117647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1">
        <v>2.1176470588235294</v>
      </c>
      <c r="U28" s="92">
        <v>780.12745098039215</v>
      </c>
      <c r="V28" s="9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92">
        <v>0</v>
      </c>
      <c r="AE28" s="98">
        <f t="shared" si="2"/>
        <v>780.12745098039215</v>
      </c>
      <c r="AH28" s="109">
        <v>677.71568627450984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v>375.11764705882354</v>
      </c>
      <c r="E29" s="17">
        <v>3.5294117647058827</v>
      </c>
      <c r="F29" s="17">
        <v>301.64705882352945</v>
      </c>
      <c r="G29" s="17">
        <v>0.35294117647058826</v>
      </c>
      <c r="H29" s="17">
        <v>181</v>
      </c>
      <c r="I29" s="17">
        <v>1442.6470588235293</v>
      </c>
      <c r="J29" s="17">
        <v>421.47058823529409</v>
      </c>
      <c r="K29" s="17">
        <v>6.7058823529411766</v>
      </c>
      <c r="L29" s="17">
        <v>117.94117647058823</v>
      </c>
      <c r="M29" s="17">
        <v>58.470588235294116</v>
      </c>
      <c r="N29" s="17">
        <v>34.058823529411768</v>
      </c>
      <c r="O29" s="17">
        <v>64.882352941176464</v>
      </c>
      <c r="P29" s="17">
        <v>280</v>
      </c>
      <c r="Q29" s="17">
        <v>0</v>
      </c>
      <c r="R29" s="17">
        <v>72.294117647058812</v>
      </c>
      <c r="S29" s="17">
        <v>0</v>
      </c>
      <c r="T29" s="18">
        <v>53.941176470588232</v>
      </c>
      <c r="U29" s="91">
        <v>3414.0588235294122</v>
      </c>
      <c r="V29" s="16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91">
        <v>0</v>
      </c>
      <c r="AE29" s="97">
        <f t="shared" si="2"/>
        <v>3414.0588235294122</v>
      </c>
      <c r="AH29" s="108">
        <v>3907.9411764705887</v>
      </c>
    </row>
    <row r="30" spans="1:34" s="1" customFormat="1" ht="18" customHeight="1" x14ac:dyDescent="0.2">
      <c r="A30" s="19"/>
      <c r="B30" s="8"/>
      <c r="C30" s="8" t="s">
        <v>24</v>
      </c>
      <c r="D30" s="9">
        <v>3.9411764705882355</v>
      </c>
      <c r="E30" s="10">
        <v>0</v>
      </c>
      <c r="F30" s="10">
        <v>0</v>
      </c>
      <c r="G30" s="10">
        <v>0</v>
      </c>
      <c r="H30" s="10">
        <v>0.35294117647058826</v>
      </c>
      <c r="I30" s="10">
        <v>1.0588235294117647</v>
      </c>
      <c r="J30" s="10">
        <v>0</v>
      </c>
      <c r="K30" s="10">
        <v>0</v>
      </c>
      <c r="L30" s="10">
        <v>0</v>
      </c>
      <c r="M30" s="10">
        <v>0</v>
      </c>
      <c r="N30" s="10">
        <v>3.1764705882352939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1">
        <v>0</v>
      </c>
      <c r="U30" s="92">
        <v>8.5294117647058822</v>
      </c>
      <c r="V30" s="9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92">
        <v>0</v>
      </c>
      <c r="AE30" s="98">
        <f t="shared" si="2"/>
        <v>8.5294117647058822</v>
      </c>
      <c r="AH30" s="109">
        <v>19.294117647058822</v>
      </c>
    </row>
    <row r="31" spans="1:34" s="1" customFormat="1" ht="18" customHeight="1" x14ac:dyDescent="0.2">
      <c r="A31" s="19"/>
      <c r="B31" s="8"/>
      <c r="C31" s="8" t="s">
        <v>21</v>
      </c>
      <c r="D31" s="9">
        <v>379.05882352941182</v>
      </c>
      <c r="E31" s="10">
        <v>3.5294117647058827</v>
      </c>
      <c r="F31" s="10">
        <v>301.64705882352945</v>
      </c>
      <c r="G31" s="10">
        <v>0.35294117647058826</v>
      </c>
      <c r="H31" s="10">
        <v>181.35294117647061</v>
      </c>
      <c r="I31" s="10">
        <v>1443.7058823529412</v>
      </c>
      <c r="J31" s="10">
        <v>421.47058823529409</v>
      </c>
      <c r="K31" s="10">
        <v>6.7058823529411766</v>
      </c>
      <c r="L31" s="10">
        <v>117.94117647058823</v>
      </c>
      <c r="M31" s="10">
        <v>58.470588235294116</v>
      </c>
      <c r="N31" s="10">
        <v>37.235294117647058</v>
      </c>
      <c r="O31" s="10">
        <v>64.882352941176464</v>
      </c>
      <c r="P31" s="10">
        <v>280</v>
      </c>
      <c r="Q31" s="10">
        <v>0</v>
      </c>
      <c r="R31" s="10">
        <v>72.294117647058812</v>
      </c>
      <c r="S31" s="10">
        <v>0</v>
      </c>
      <c r="T31" s="11">
        <v>53.941176470588232</v>
      </c>
      <c r="U31" s="92">
        <v>3422.5882352941176</v>
      </c>
      <c r="V31" s="9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92">
        <v>0</v>
      </c>
      <c r="AE31" s="98">
        <f t="shared" si="2"/>
        <v>3422.5882352941176</v>
      </c>
      <c r="AH31" s="109">
        <v>3927.2352941176468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v>3</v>
      </c>
      <c r="E32" s="10">
        <v>0</v>
      </c>
      <c r="F32" s="10">
        <v>1.25</v>
      </c>
      <c r="G32" s="10">
        <v>0</v>
      </c>
      <c r="H32" s="10">
        <v>2</v>
      </c>
      <c r="I32" s="10">
        <v>292.08333333333331</v>
      </c>
      <c r="J32" s="10">
        <v>0.33333333333333331</v>
      </c>
      <c r="K32" s="10">
        <v>0</v>
      </c>
      <c r="L32" s="10">
        <v>4.75</v>
      </c>
      <c r="M32" s="10">
        <v>0</v>
      </c>
      <c r="N32" s="10">
        <v>0</v>
      </c>
      <c r="O32" s="10">
        <v>2</v>
      </c>
      <c r="P32" s="10">
        <v>1.25</v>
      </c>
      <c r="Q32" s="10">
        <v>1.5</v>
      </c>
      <c r="R32" s="10">
        <v>0</v>
      </c>
      <c r="S32" s="10">
        <v>0</v>
      </c>
      <c r="T32" s="11">
        <v>0</v>
      </c>
      <c r="U32" s="92">
        <v>308.16666666666663</v>
      </c>
      <c r="V32" s="9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92">
        <v>0</v>
      </c>
      <c r="AE32" s="98">
        <f t="shared" si="2"/>
        <v>308.16666666666663</v>
      </c>
      <c r="AH32" s="109">
        <v>369.83333333333337</v>
      </c>
    </row>
    <row r="33" spans="1:34" s="1" customFormat="1" ht="18" customHeight="1" x14ac:dyDescent="0.2">
      <c r="A33" s="19"/>
      <c r="B33" s="8"/>
      <c r="C33" s="8" t="s">
        <v>26</v>
      </c>
      <c r="D33" s="9">
        <v>6</v>
      </c>
      <c r="E33" s="10">
        <v>0</v>
      </c>
      <c r="F33" s="10">
        <v>2.5</v>
      </c>
      <c r="G33" s="10">
        <v>0</v>
      </c>
      <c r="H33" s="10">
        <v>4</v>
      </c>
      <c r="I33" s="10">
        <v>584.16666666666663</v>
      </c>
      <c r="J33" s="10">
        <v>0.66666666666666663</v>
      </c>
      <c r="K33" s="10">
        <v>0</v>
      </c>
      <c r="L33" s="10">
        <v>9.5</v>
      </c>
      <c r="M33" s="10">
        <v>0</v>
      </c>
      <c r="N33" s="10">
        <v>0</v>
      </c>
      <c r="O33" s="10">
        <v>4</v>
      </c>
      <c r="P33" s="10">
        <v>2.5</v>
      </c>
      <c r="Q33" s="10">
        <v>3</v>
      </c>
      <c r="R33" s="10">
        <v>0</v>
      </c>
      <c r="S33" s="10">
        <v>0</v>
      </c>
      <c r="T33" s="11">
        <v>0</v>
      </c>
      <c r="U33" s="92">
        <v>616.33333333333326</v>
      </c>
      <c r="V33" s="9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92">
        <v>0</v>
      </c>
      <c r="AE33" s="98">
        <f t="shared" si="2"/>
        <v>616.33333333333326</v>
      </c>
      <c r="AH33" s="109">
        <v>739.66666666666674</v>
      </c>
    </row>
    <row r="34" spans="1:34" s="1" customFormat="1" ht="18" customHeight="1" x14ac:dyDescent="0.2">
      <c r="A34" s="20"/>
      <c r="B34" s="21" t="s">
        <v>27</v>
      </c>
      <c r="C34" s="21"/>
      <c r="D34" s="22">
        <v>385.05882352941177</v>
      </c>
      <c r="E34" s="23">
        <v>3.5294117647058827</v>
      </c>
      <c r="F34" s="23">
        <v>304.14705882352945</v>
      </c>
      <c r="G34" s="23">
        <v>0.35294117647058826</v>
      </c>
      <c r="H34" s="23">
        <v>185.35294117647061</v>
      </c>
      <c r="I34" s="23">
        <v>2027.872549019608</v>
      </c>
      <c r="J34" s="23">
        <v>422.13725490196077</v>
      </c>
      <c r="K34" s="23">
        <v>6.7058823529411766</v>
      </c>
      <c r="L34" s="23">
        <v>127.44117647058823</v>
      </c>
      <c r="M34" s="23">
        <v>58.470588235294116</v>
      </c>
      <c r="N34" s="23">
        <v>37.235294117647058</v>
      </c>
      <c r="O34" s="23">
        <v>68.882352941176464</v>
      </c>
      <c r="P34" s="23">
        <v>282.5</v>
      </c>
      <c r="Q34" s="23">
        <v>3</v>
      </c>
      <c r="R34" s="23">
        <v>72.294117647058812</v>
      </c>
      <c r="S34" s="23">
        <v>0</v>
      </c>
      <c r="T34" s="24">
        <v>53.941176470588232</v>
      </c>
      <c r="U34" s="93">
        <v>4038.9215686274511</v>
      </c>
      <c r="V34" s="22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93">
        <v>0</v>
      </c>
      <c r="AE34" s="99">
        <f t="shared" si="2"/>
        <v>4038.9215686274511</v>
      </c>
      <c r="AH34" s="110">
        <v>4666.9019607843138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v>0</v>
      </c>
      <c r="E35" s="17">
        <v>0</v>
      </c>
      <c r="F35" s="17">
        <v>0</v>
      </c>
      <c r="G35" s="17">
        <v>0.17647058823529413</v>
      </c>
      <c r="H35" s="17">
        <v>28.588235294117645</v>
      </c>
      <c r="I35" s="17">
        <v>8.764705882352942</v>
      </c>
      <c r="J35" s="17">
        <v>1648.8823529411768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7.3529411764705888</v>
      </c>
      <c r="Q35" s="17">
        <v>0</v>
      </c>
      <c r="R35" s="17">
        <v>0</v>
      </c>
      <c r="S35" s="17">
        <v>0</v>
      </c>
      <c r="T35" s="18">
        <v>0</v>
      </c>
      <c r="U35" s="91">
        <v>1693.7647058823532</v>
      </c>
      <c r="V35" s="16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91">
        <v>0</v>
      </c>
      <c r="AE35" s="97">
        <f t="shared" si="2"/>
        <v>1693.7647058823532</v>
      </c>
      <c r="AH35" s="108">
        <v>2045.1176470588236</v>
      </c>
    </row>
    <row r="36" spans="1:34" s="1" customFormat="1" ht="18" customHeight="1" x14ac:dyDescent="0.2">
      <c r="A36" s="19"/>
      <c r="B36" s="8"/>
      <c r="C36" s="8" t="s">
        <v>24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7.5882352941176476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0.17647058823529413</v>
      </c>
      <c r="Q36" s="10">
        <v>0</v>
      </c>
      <c r="R36" s="10">
        <v>0</v>
      </c>
      <c r="S36" s="10">
        <v>0</v>
      </c>
      <c r="T36" s="11">
        <v>0</v>
      </c>
      <c r="U36" s="92">
        <v>7.764705882352942</v>
      </c>
      <c r="V36" s="9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92">
        <v>0</v>
      </c>
      <c r="AE36" s="98">
        <f t="shared" si="2"/>
        <v>7.764705882352942</v>
      </c>
      <c r="AH36" s="109">
        <v>7.3529411764705888</v>
      </c>
    </row>
    <row r="37" spans="1:34" s="1" customFormat="1" ht="18" customHeight="1" x14ac:dyDescent="0.2">
      <c r="A37" s="19"/>
      <c r="B37" s="8"/>
      <c r="C37" s="8" t="s">
        <v>21</v>
      </c>
      <c r="D37" s="9">
        <v>0</v>
      </c>
      <c r="E37" s="10">
        <v>0</v>
      </c>
      <c r="F37" s="10">
        <v>0</v>
      </c>
      <c r="G37" s="10">
        <v>0.17647058823529413</v>
      </c>
      <c r="H37" s="10">
        <v>28.588235294117645</v>
      </c>
      <c r="I37" s="10">
        <v>8.764705882352942</v>
      </c>
      <c r="J37" s="10">
        <v>1656.4705882352946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7.5294117647058822</v>
      </c>
      <c r="Q37" s="10">
        <v>0</v>
      </c>
      <c r="R37" s="10">
        <v>0</v>
      </c>
      <c r="S37" s="10">
        <v>0</v>
      </c>
      <c r="T37" s="11">
        <v>0</v>
      </c>
      <c r="U37" s="92">
        <v>1701.5294117647065</v>
      </c>
      <c r="V37" s="9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92">
        <v>0</v>
      </c>
      <c r="AE37" s="98">
        <f t="shared" si="2"/>
        <v>1701.5294117647065</v>
      </c>
      <c r="AH37" s="109">
        <v>2052.4705882352941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311.66666666666669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v>0</v>
      </c>
      <c r="U38" s="92">
        <v>311.66666666666669</v>
      </c>
      <c r="V38" s="9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92">
        <v>0</v>
      </c>
      <c r="AE38" s="98">
        <f t="shared" si="2"/>
        <v>311.66666666666669</v>
      </c>
      <c r="AH38" s="109">
        <v>461.25</v>
      </c>
    </row>
    <row r="39" spans="1:34" s="1" customFormat="1" ht="18" customHeight="1" x14ac:dyDescent="0.2">
      <c r="A39" s="19"/>
      <c r="B39" s="8"/>
      <c r="C39" s="8" t="s">
        <v>26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623.33333333333337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>
        <v>0</v>
      </c>
      <c r="U39" s="92">
        <v>623.33333333333337</v>
      </c>
      <c r="V39" s="9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92">
        <v>0</v>
      </c>
      <c r="AE39" s="98">
        <f t="shared" si="2"/>
        <v>623.33333333333337</v>
      </c>
      <c r="AH39" s="109">
        <v>922.5</v>
      </c>
    </row>
    <row r="40" spans="1:34" s="1" customFormat="1" ht="18" customHeight="1" x14ac:dyDescent="0.2">
      <c r="A40" s="20"/>
      <c r="B40" s="21" t="s">
        <v>27</v>
      </c>
      <c r="C40" s="21"/>
      <c r="D40" s="22">
        <v>0</v>
      </c>
      <c r="E40" s="23">
        <v>0</v>
      </c>
      <c r="F40" s="23">
        <v>0</v>
      </c>
      <c r="G40" s="23">
        <v>0.17647058823529413</v>
      </c>
      <c r="H40" s="23">
        <v>28.588235294117645</v>
      </c>
      <c r="I40" s="23">
        <v>8.764705882352942</v>
      </c>
      <c r="J40" s="23">
        <v>2279.8039215686281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7.5294117647058822</v>
      </c>
      <c r="Q40" s="23">
        <v>0</v>
      </c>
      <c r="R40" s="23">
        <v>0</v>
      </c>
      <c r="S40" s="23">
        <v>0</v>
      </c>
      <c r="T40" s="24">
        <v>0</v>
      </c>
      <c r="U40" s="93">
        <v>2324.8627450980393</v>
      </c>
      <c r="V40" s="22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93">
        <v>0</v>
      </c>
      <c r="AE40" s="99">
        <f t="shared" si="2"/>
        <v>2324.8627450980393</v>
      </c>
      <c r="AH40" s="110">
        <v>2974.9705882352946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v>20.176470588235269</v>
      </c>
      <c r="E41" s="17">
        <v>31.470588235294095</v>
      </c>
      <c r="F41" s="17">
        <v>12.058823529411759</v>
      </c>
      <c r="G41" s="17">
        <v>61.23529411764703</v>
      </c>
      <c r="H41" s="17">
        <v>15.470588235294104</v>
      </c>
      <c r="I41" s="17">
        <v>36.941176470588182</v>
      </c>
      <c r="J41" s="17">
        <v>30.470588235294073</v>
      </c>
      <c r="K41" s="17">
        <v>2.3529411764705879</v>
      </c>
      <c r="L41" s="17">
        <v>724.76470588235316</v>
      </c>
      <c r="M41" s="17">
        <v>18.941176470588228</v>
      </c>
      <c r="N41" s="17">
        <v>25.647058823529392</v>
      </c>
      <c r="O41" s="17">
        <v>6.9411764705882337</v>
      </c>
      <c r="P41" s="17">
        <v>20.764705882352928</v>
      </c>
      <c r="Q41" s="17">
        <v>0</v>
      </c>
      <c r="R41" s="17">
        <v>1.8235294117647061</v>
      </c>
      <c r="S41" s="17">
        <v>0</v>
      </c>
      <c r="T41" s="18">
        <v>7.9999999999999964</v>
      </c>
      <c r="U41" s="91">
        <v>1017.0588235294119</v>
      </c>
      <c r="V41" s="16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91">
        <v>0</v>
      </c>
      <c r="AE41" s="97">
        <f t="shared" si="2"/>
        <v>1017.0588235294119</v>
      </c>
      <c r="AH41" s="108">
        <v>1015.5882352941178</v>
      </c>
    </row>
    <row r="42" spans="1:34" s="1" customFormat="1" ht="18" customHeight="1" x14ac:dyDescent="0.2">
      <c r="A42" s="19"/>
      <c r="B42" s="8"/>
      <c r="C42" s="8" t="s">
        <v>24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>
        <v>0</v>
      </c>
      <c r="U42" s="92">
        <v>0</v>
      </c>
      <c r="V42" s="9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92">
        <v>0</v>
      </c>
      <c r="AE42" s="98">
        <f t="shared" si="2"/>
        <v>0</v>
      </c>
      <c r="AH42" s="109">
        <v>0.35294117647058826</v>
      </c>
    </row>
    <row r="43" spans="1:34" s="1" customFormat="1" ht="18" customHeight="1" x14ac:dyDescent="0.2">
      <c r="A43" s="19"/>
      <c r="B43" s="8"/>
      <c r="C43" s="8" t="s">
        <v>21</v>
      </c>
      <c r="D43" s="9">
        <v>20.176470588235269</v>
      </c>
      <c r="E43" s="10">
        <v>31.470588235294095</v>
      </c>
      <c r="F43" s="10">
        <v>12.058823529411759</v>
      </c>
      <c r="G43" s="10">
        <v>61.23529411764703</v>
      </c>
      <c r="H43" s="10">
        <v>15.470588235294104</v>
      </c>
      <c r="I43" s="10">
        <v>36.941176470588182</v>
      </c>
      <c r="J43" s="10">
        <v>30.470588235294073</v>
      </c>
      <c r="K43" s="10">
        <v>2.3529411764705879</v>
      </c>
      <c r="L43" s="10">
        <v>724.76470588235316</v>
      </c>
      <c r="M43" s="10">
        <v>18.941176470588228</v>
      </c>
      <c r="N43" s="10">
        <v>25.647058823529392</v>
      </c>
      <c r="O43" s="10">
        <v>6.9411764705882337</v>
      </c>
      <c r="P43" s="10">
        <v>20.764705882352928</v>
      </c>
      <c r="Q43" s="10">
        <v>0</v>
      </c>
      <c r="R43" s="10">
        <v>1.8235294117647061</v>
      </c>
      <c r="S43" s="10">
        <v>0</v>
      </c>
      <c r="T43" s="11">
        <v>7.9999999999999964</v>
      </c>
      <c r="U43" s="92">
        <v>1017.0588235294119</v>
      </c>
      <c r="V43" s="9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92">
        <v>0</v>
      </c>
      <c r="AE43" s="98">
        <f t="shared" si="2"/>
        <v>1017.0588235294119</v>
      </c>
      <c r="AH43" s="109">
        <v>1015.9411764705884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138.08333333333331</v>
      </c>
      <c r="M44" s="10">
        <v>0</v>
      </c>
      <c r="N44" s="10">
        <v>0</v>
      </c>
      <c r="O44" s="10">
        <v>0</v>
      </c>
      <c r="P44" s="10">
        <v>0.25</v>
      </c>
      <c r="Q44" s="10">
        <v>0</v>
      </c>
      <c r="R44" s="10">
        <v>0</v>
      </c>
      <c r="S44" s="10">
        <v>0</v>
      </c>
      <c r="T44" s="11">
        <v>0</v>
      </c>
      <c r="U44" s="92">
        <v>138.33333333333331</v>
      </c>
      <c r="V44" s="9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92">
        <v>0</v>
      </c>
      <c r="AE44" s="98">
        <f t="shared" si="2"/>
        <v>138.33333333333331</v>
      </c>
      <c r="AH44" s="109">
        <v>290.08333333333331</v>
      </c>
    </row>
    <row r="45" spans="1:34" s="1" customFormat="1" ht="18" customHeight="1" x14ac:dyDescent="0.2">
      <c r="A45" s="19"/>
      <c r="B45" s="8"/>
      <c r="C45" s="8" t="s">
        <v>26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207.125</v>
      </c>
      <c r="M45" s="10">
        <v>0</v>
      </c>
      <c r="N45" s="10">
        <v>0</v>
      </c>
      <c r="O45" s="10">
        <v>0</v>
      </c>
      <c r="P45" s="10">
        <v>0.375</v>
      </c>
      <c r="Q45" s="10">
        <v>0</v>
      </c>
      <c r="R45" s="10">
        <v>0</v>
      </c>
      <c r="S45" s="10">
        <v>0</v>
      </c>
      <c r="T45" s="11">
        <v>0</v>
      </c>
      <c r="U45" s="92">
        <v>207.5</v>
      </c>
      <c r="V45" s="9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92">
        <v>0</v>
      </c>
      <c r="AE45" s="98">
        <f t="shared" si="2"/>
        <v>207.5</v>
      </c>
      <c r="AH45" s="109">
        <v>435.125</v>
      </c>
    </row>
    <row r="46" spans="1:34" s="1" customFormat="1" ht="18" customHeight="1" x14ac:dyDescent="0.2">
      <c r="A46" s="20"/>
      <c r="B46" s="21" t="s">
        <v>27</v>
      </c>
      <c r="C46" s="21"/>
      <c r="D46" s="22">
        <v>20.176470588235269</v>
      </c>
      <c r="E46" s="23">
        <v>31.470588235294095</v>
      </c>
      <c r="F46" s="23">
        <v>12.058823529411759</v>
      </c>
      <c r="G46" s="23">
        <v>61.23529411764703</v>
      </c>
      <c r="H46" s="23">
        <v>15.470588235294104</v>
      </c>
      <c r="I46" s="23">
        <v>36.941176470588182</v>
      </c>
      <c r="J46" s="23">
        <v>30.470588235294073</v>
      </c>
      <c r="K46" s="23">
        <v>2.3529411764705879</v>
      </c>
      <c r="L46" s="23">
        <v>931.88970588235316</v>
      </c>
      <c r="M46" s="23">
        <v>18.941176470588228</v>
      </c>
      <c r="N46" s="23">
        <v>25.647058823529392</v>
      </c>
      <c r="O46" s="23">
        <v>6.9411764705882337</v>
      </c>
      <c r="P46" s="23">
        <v>21.139705882352928</v>
      </c>
      <c r="Q46" s="23">
        <v>0</v>
      </c>
      <c r="R46" s="23">
        <v>1.8235294117647061</v>
      </c>
      <c r="S46" s="23">
        <v>0</v>
      </c>
      <c r="T46" s="24">
        <v>7.9999999999999964</v>
      </c>
      <c r="U46" s="93">
        <v>1224.5588235294119</v>
      </c>
      <c r="V46" s="22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93">
        <v>0</v>
      </c>
      <c r="AE46" s="99">
        <f t="shared" si="2"/>
        <v>1224.5588235294119</v>
      </c>
      <c r="AH46" s="110">
        <v>1451.0661764705885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v>33.529411764705884</v>
      </c>
      <c r="E47" s="17">
        <v>87.176470588235304</v>
      </c>
      <c r="F47" s="17">
        <v>0.70588235294117652</v>
      </c>
      <c r="G47" s="17">
        <v>1.5882352941176472</v>
      </c>
      <c r="H47" s="17">
        <v>3.8823529411764701</v>
      </c>
      <c r="I47" s="17">
        <v>4.0588235294117645</v>
      </c>
      <c r="J47" s="17">
        <v>0.17647058823529413</v>
      </c>
      <c r="K47" s="17">
        <v>0</v>
      </c>
      <c r="L47" s="17">
        <v>10.588235294117647</v>
      </c>
      <c r="M47" s="17">
        <v>756.41176470588243</v>
      </c>
      <c r="N47" s="17">
        <v>0.70588235294117652</v>
      </c>
      <c r="O47" s="17">
        <v>0</v>
      </c>
      <c r="P47" s="17">
        <v>8.6470588235294112</v>
      </c>
      <c r="Q47" s="17">
        <v>0</v>
      </c>
      <c r="R47" s="17">
        <v>0</v>
      </c>
      <c r="S47" s="17">
        <v>0</v>
      </c>
      <c r="T47" s="18">
        <v>0</v>
      </c>
      <c r="U47" s="91">
        <v>907.47058823529414</v>
      </c>
      <c r="V47" s="16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91">
        <v>0</v>
      </c>
      <c r="AE47" s="97">
        <f t="shared" si="2"/>
        <v>907.47058823529414</v>
      </c>
      <c r="AH47" s="108">
        <v>888.94117647058829</v>
      </c>
    </row>
    <row r="48" spans="1:34" s="1" customFormat="1" ht="18" customHeight="1" x14ac:dyDescent="0.2">
      <c r="A48" s="19"/>
      <c r="B48" s="8"/>
      <c r="C48" s="8" t="s">
        <v>24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0.52941176470588236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1">
        <v>0</v>
      </c>
      <c r="U48" s="92">
        <v>0.52941176470588236</v>
      </c>
      <c r="V48" s="9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92">
        <v>0</v>
      </c>
      <c r="AE48" s="98">
        <f t="shared" si="2"/>
        <v>0.52941176470588236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v>33.529411764705884</v>
      </c>
      <c r="E49" s="10">
        <v>87.176470588235304</v>
      </c>
      <c r="F49" s="10">
        <v>0.70588235294117652</v>
      </c>
      <c r="G49" s="10">
        <v>1.5882352941176472</v>
      </c>
      <c r="H49" s="10">
        <v>3.8823529411764701</v>
      </c>
      <c r="I49" s="10">
        <v>4.0588235294117645</v>
      </c>
      <c r="J49" s="10">
        <v>0.17647058823529413</v>
      </c>
      <c r="K49" s="10">
        <v>0</v>
      </c>
      <c r="L49" s="10">
        <v>11.117647058823529</v>
      </c>
      <c r="M49" s="10">
        <v>756.41176470588243</v>
      </c>
      <c r="N49" s="10">
        <v>0.70588235294117652</v>
      </c>
      <c r="O49" s="10">
        <v>0</v>
      </c>
      <c r="P49" s="10">
        <v>8.6470588235294112</v>
      </c>
      <c r="Q49" s="10">
        <v>0</v>
      </c>
      <c r="R49" s="10">
        <v>0</v>
      </c>
      <c r="S49" s="10">
        <v>0</v>
      </c>
      <c r="T49" s="11">
        <v>0</v>
      </c>
      <c r="U49" s="92">
        <v>908</v>
      </c>
      <c r="V49" s="9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92">
        <v>0</v>
      </c>
      <c r="AE49" s="98">
        <f t="shared" si="2"/>
        <v>908</v>
      </c>
      <c r="AH49" s="109">
        <v>888.94117647058829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78.333333333333343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1">
        <v>0</v>
      </c>
      <c r="U50" s="92">
        <v>78.333333333333343</v>
      </c>
      <c r="V50" s="9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92">
        <v>0</v>
      </c>
      <c r="AE50" s="98">
        <f t="shared" si="2"/>
        <v>78.333333333333343</v>
      </c>
      <c r="AH50" s="109">
        <v>88.583333333333329</v>
      </c>
    </row>
    <row r="51" spans="1:34" s="1" customFormat="1" ht="18" customHeight="1" x14ac:dyDescent="0.2">
      <c r="A51" s="19"/>
      <c r="B51" s="8"/>
      <c r="C51" s="8" t="s">
        <v>26</v>
      </c>
      <c r="D51" s="9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141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1">
        <v>0</v>
      </c>
      <c r="U51" s="92">
        <v>141</v>
      </c>
      <c r="V51" s="9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92">
        <v>0</v>
      </c>
      <c r="AE51" s="98">
        <f t="shared" si="2"/>
        <v>141</v>
      </c>
      <c r="AH51" s="109">
        <v>159.45000000000005</v>
      </c>
    </row>
    <row r="52" spans="1:34" s="1" customFormat="1" ht="18" customHeight="1" x14ac:dyDescent="0.2">
      <c r="A52" s="20"/>
      <c r="B52" s="21" t="s">
        <v>27</v>
      </c>
      <c r="C52" s="21"/>
      <c r="D52" s="22">
        <v>33.529411764705884</v>
      </c>
      <c r="E52" s="23">
        <v>87.176470588235304</v>
      </c>
      <c r="F52" s="23">
        <v>0.70588235294117652</v>
      </c>
      <c r="G52" s="23">
        <v>1.5882352941176472</v>
      </c>
      <c r="H52" s="23">
        <v>3.8823529411764701</v>
      </c>
      <c r="I52" s="23">
        <v>4.0588235294117645</v>
      </c>
      <c r="J52" s="23">
        <v>0.17647058823529413</v>
      </c>
      <c r="K52" s="23">
        <v>0</v>
      </c>
      <c r="L52" s="23">
        <v>11.117647058823529</v>
      </c>
      <c r="M52" s="23">
        <v>897.41176470588243</v>
      </c>
      <c r="N52" s="23">
        <v>0.70588235294117652</v>
      </c>
      <c r="O52" s="23">
        <v>0</v>
      </c>
      <c r="P52" s="23">
        <v>8.6470588235294112</v>
      </c>
      <c r="Q52" s="23">
        <v>0</v>
      </c>
      <c r="R52" s="23">
        <v>0</v>
      </c>
      <c r="S52" s="23">
        <v>0</v>
      </c>
      <c r="T52" s="24">
        <v>0</v>
      </c>
      <c r="U52" s="93">
        <v>1049</v>
      </c>
      <c r="V52" s="22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93">
        <v>0</v>
      </c>
      <c r="AE52" s="99">
        <f t="shared" si="2"/>
        <v>1049</v>
      </c>
      <c r="AH52" s="110">
        <v>1048.3911764705883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v>23.117647058823529</v>
      </c>
      <c r="E53" s="17">
        <v>8.4705882352941178</v>
      </c>
      <c r="F53" s="17">
        <v>11.294117647058822</v>
      </c>
      <c r="G53" s="17">
        <v>42.17647058823529</v>
      </c>
      <c r="H53" s="17">
        <v>67.294117647058826</v>
      </c>
      <c r="I53" s="17">
        <v>40.588235294117638</v>
      </c>
      <c r="J53" s="17">
        <v>2.6470588235294117</v>
      </c>
      <c r="K53" s="17">
        <v>15.529411764705882</v>
      </c>
      <c r="L53" s="17">
        <v>4.9411764705882355</v>
      </c>
      <c r="M53" s="17">
        <v>30.352941176470587</v>
      </c>
      <c r="N53" s="17">
        <v>906.76470588235304</v>
      </c>
      <c r="O53" s="17">
        <v>3</v>
      </c>
      <c r="P53" s="17">
        <v>42.882352941176471</v>
      </c>
      <c r="Q53" s="17">
        <v>0</v>
      </c>
      <c r="R53" s="17">
        <v>4.5882352941176467</v>
      </c>
      <c r="S53" s="17">
        <v>0</v>
      </c>
      <c r="T53" s="18">
        <v>6</v>
      </c>
      <c r="U53" s="91">
        <v>1209.6470588235295</v>
      </c>
      <c r="V53" s="16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91">
        <v>0</v>
      </c>
      <c r="AE53" s="97">
        <f t="shared" si="2"/>
        <v>1209.6470588235295</v>
      </c>
      <c r="AH53" s="108">
        <v>1389.7647058823529</v>
      </c>
    </row>
    <row r="54" spans="1:34" s="1" customFormat="1" ht="18" customHeight="1" x14ac:dyDescent="0.2">
      <c r="A54" s="19"/>
      <c r="B54" s="8"/>
      <c r="C54" s="8" t="s">
        <v>24</v>
      </c>
      <c r="D54" s="9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1">
        <v>0</v>
      </c>
      <c r="U54" s="92">
        <v>0</v>
      </c>
      <c r="V54" s="9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92">
        <v>0</v>
      </c>
      <c r="AE54" s="98">
        <f t="shared" si="2"/>
        <v>0</v>
      </c>
      <c r="AH54" s="109">
        <v>2.9999999999999996</v>
      </c>
    </row>
    <row r="55" spans="1:34" s="1" customFormat="1" ht="18" customHeight="1" x14ac:dyDescent="0.2">
      <c r="A55" s="19"/>
      <c r="B55" s="8"/>
      <c r="C55" s="8" t="s">
        <v>21</v>
      </c>
      <c r="D55" s="9">
        <v>23.117647058823529</v>
      </c>
      <c r="E55" s="10">
        <v>8.4705882352941178</v>
      </c>
      <c r="F55" s="10">
        <v>11.294117647058822</v>
      </c>
      <c r="G55" s="10">
        <v>42.17647058823529</v>
      </c>
      <c r="H55" s="10">
        <v>67.294117647058826</v>
      </c>
      <c r="I55" s="10">
        <v>40.588235294117638</v>
      </c>
      <c r="J55" s="10">
        <v>2.6470588235294117</v>
      </c>
      <c r="K55" s="10">
        <v>15.529411764705882</v>
      </c>
      <c r="L55" s="10">
        <v>4.9411764705882355</v>
      </c>
      <c r="M55" s="10">
        <v>30.352941176470587</v>
      </c>
      <c r="N55" s="10">
        <v>906.76470588235304</v>
      </c>
      <c r="O55" s="10">
        <v>3</v>
      </c>
      <c r="P55" s="10">
        <v>42.882352941176471</v>
      </c>
      <c r="Q55" s="10">
        <v>0</v>
      </c>
      <c r="R55" s="10">
        <v>4.5882352941176467</v>
      </c>
      <c r="S55" s="10">
        <v>0</v>
      </c>
      <c r="T55" s="11">
        <v>6</v>
      </c>
      <c r="U55" s="92">
        <v>1209.6470588235295</v>
      </c>
      <c r="V55" s="9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92">
        <v>0</v>
      </c>
      <c r="AE55" s="98">
        <f t="shared" si="2"/>
        <v>1209.6470588235295</v>
      </c>
      <c r="AH55" s="109">
        <v>1392.7647058823529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v>0</v>
      </c>
      <c r="E56" s="10">
        <v>0</v>
      </c>
      <c r="F56" s="10">
        <v>0</v>
      </c>
      <c r="G56" s="10">
        <v>0</v>
      </c>
      <c r="H56" s="10">
        <v>0.25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84.583333333333329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v>0</v>
      </c>
      <c r="U56" s="92">
        <v>84.833333333333329</v>
      </c>
      <c r="V56" s="9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92">
        <v>0</v>
      </c>
      <c r="AE56" s="98">
        <f t="shared" si="2"/>
        <v>84.833333333333329</v>
      </c>
      <c r="AH56" s="109">
        <v>129.16666666666666</v>
      </c>
    </row>
    <row r="57" spans="1:34" s="1" customFormat="1" ht="18" customHeight="1" x14ac:dyDescent="0.2">
      <c r="A57" s="19"/>
      <c r="B57" s="8"/>
      <c r="C57" s="8" t="s">
        <v>26</v>
      </c>
      <c r="D57" s="9">
        <v>0</v>
      </c>
      <c r="E57" s="10">
        <v>0</v>
      </c>
      <c r="F57" s="10">
        <v>0</v>
      </c>
      <c r="G57" s="10">
        <v>0</v>
      </c>
      <c r="H57" s="10">
        <v>0.45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152.25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v>0</v>
      </c>
      <c r="U57" s="92">
        <v>152.70000000000002</v>
      </c>
      <c r="V57" s="9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92">
        <v>0</v>
      </c>
      <c r="AE57" s="98">
        <f t="shared" si="2"/>
        <v>152.70000000000002</v>
      </c>
      <c r="AH57" s="109">
        <v>232.5</v>
      </c>
    </row>
    <row r="58" spans="1:34" s="1" customFormat="1" ht="18" customHeight="1" x14ac:dyDescent="0.2">
      <c r="A58" s="20"/>
      <c r="B58" s="21" t="s">
        <v>27</v>
      </c>
      <c r="C58" s="21"/>
      <c r="D58" s="22">
        <v>23.117647058823529</v>
      </c>
      <c r="E58" s="23">
        <v>8.4705882352941178</v>
      </c>
      <c r="F58" s="23">
        <v>11.294117647058822</v>
      </c>
      <c r="G58" s="23">
        <v>42.17647058823529</v>
      </c>
      <c r="H58" s="23">
        <v>67.744117647058829</v>
      </c>
      <c r="I58" s="23">
        <v>40.588235294117638</v>
      </c>
      <c r="J58" s="23">
        <v>2.6470588235294117</v>
      </c>
      <c r="K58" s="23">
        <v>15.529411764705882</v>
      </c>
      <c r="L58" s="23">
        <v>4.9411764705882355</v>
      </c>
      <c r="M58" s="23">
        <v>30.352941176470587</v>
      </c>
      <c r="N58" s="23">
        <v>1059.0147058823532</v>
      </c>
      <c r="O58" s="23">
        <v>3</v>
      </c>
      <c r="P58" s="23">
        <v>42.882352941176471</v>
      </c>
      <c r="Q58" s="23">
        <v>0</v>
      </c>
      <c r="R58" s="23">
        <v>4.5882352941176467</v>
      </c>
      <c r="S58" s="23">
        <v>0</v>
      </c>
      <c r="T58" s="24">
        <v>6</v>
      </c>
      <c r="U58" s="93">
        <v>1362.3470588235293</v>
      </c>
      <c r="V58" s="22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93">
        <v>0</v>
      </c>
      <c r="AE58" s="99">
        <f t="shared" si="2"/>
        <v>1362.3470588235293</v>
      </c>
      <c r="AH58" s="110">
        <v>1625.2647058823529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259.35294117647061</v>
      </c>
      <c r="P59" s="17">
        <v>0</v>
      </c>
      <c r="Q59" s="17">
        <v>0</v>
      </c>
      <c r="R59" s="17">
        <v>0</v>
      </c>
      <c r="S59" s="17">
        <v>0</v>
      </c>
      <c r="T59" s="18">
        <v>0</v>
      </c>
      <c r="U59" s="91">
        <v>259.35294117647061</v>
      </c>
      <c r="V59" s="16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43.176470588235297</v>
      </c>
      <c r="AB59" s="17">
        <v>0</v>
      </c>
      <c r="AC59" s="17">
        <v>0</v>
      </c>
      <c r="AD59" s="91">
        <v>43.176470588235297</v>
      </c>
      <c r="AE59" s="97">
        <v>302.52941176470586</v>
      </c>
      <c r="AH59" s="108">
        <v>273.11764705882354</v>
      </c>
    </row>
    <row r="60" spans="1:34" s="1" customFormat="1" ht="18" customHeight="1" x14ac:dyDescent="0.2">
      <c r="A60" s="19"/>
      <c r="B60" s="8"/>
      <c r="C60" s="8" t="s">
        <v>24</v>
      </c>
      <c r="D60" s="9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1">
        <v>0</v>
      </c>
      <c r="U60" s="92">
        <v>0</v>
      </c>
      <c r="V60" s="9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92">
        <v>0</v>
      </c>
      <c r="AE60" s="98">
        <v>0</v>
      </c>
      <c r="AH60" s="109">
        <v>0.23529411764705882</v>
      </c>
    </row>
    <row r="61" spans="1:34" s="1" customFormat="1" ht="18" customHeight="1" x14ac:dyDescent="0.2">
      <c r="A61" s="19"/>
      <c r="B61" s="8"/>
      <c r="C61" s="8" t="s">
        <v>21</v>
      </c>
      <c r="D61" s="9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259.35294117647061</v>
      </c>
      <c r="P61" s="10">
        <v>0</v>
      </c>
      <c r="Q61" s="10">
        <v>0</v>
      </c>
      <c r="R61" s="10">
        <v>0</v>
      </c>
      <c r="S61" s="10">
        <v>0</v>
      </c>
      <c r="T61" s="11">
        <v>0</v>
      </c>
      <c r="U61" s="92">
        <v>259.35294117647061</v>
      </c>
      <c r="V61" s="9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43.176470588235297</v>
      </c>
      <c r="AB61" s="10">
        <v>0</v>
      </c>
      <c r="AC61" s="10">
        <v>0</v>
      </c>
      <c r="AD61" s="92">
        <v>43.176470588235297</v>
      </c>
      <c r="AE61" s="98">
        <v>302.52941176470586</v>
      </c>
      <c r="AH61" s="109">
        <v>273.35294117647061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54.999999999999993</v>
      </c>
      <c r="P62" s="10">
        <v>0</v>
      </c>
      <c r="Q62" s="10">
        <v>0.25</v>
      </c>
      <c r="R62" s="10">
        <v>0</v>
      </c>
      <c r="S62" s="10">
        <v>0</v>
      </c>
      <c r="T62" s="11">
        <v>0</v>
      </c>
      <c r="U62" s="92">
        <v>57.249999999999993</v>
      </c>
      <c r="V62" s="9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1.9166666666666665</v>
      </c>
      <c r="AB62" s="10">
        <v>0</v>
      </c>
      <c r="AC62" s="10">
        <v>0</v>
      </c>
      <c r="AD62" s="92">
        <v>1.9166666666666665</v>
      </c>
      <c r="AE62" s="98">
        <v>59.166666666666657</v>
      </c>
      <c r="AH62" s="109">
        <v>80.333333333333343</v>
      </c>
    </row>
    <row r="63" spans="1:34" s="1" customFormat="1" ht="18" customHeight="1" x14ac:dyDescent="0.2">
      <c r="A63" s="19"/>
      <c r="B63" s="8"/>
      <c r="C63" s="8" t="s">
        <v>26</v>
      </c>
      <c r="D63" s="9">
        <v>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54.999999999999993</v>
      </c>
      <c r="P63" s="10">
        <v>0</v>
      </c>
      <c r="Q63" s="10">
        <v>0.25</v>
      </c>
      <c r="R63" s="10">
        <v>0</v>
      </c>
      <c r="S63" s="10">
        <v>0</v>
      </c>
      <c r="T63" s="11">
        <v>0</v>
      </c>
      <c r="U63" s="92">
        <v>57.249999999999993</v>
      </c>
      <c r="V63" s="9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1.9166666666666665</v>
      </c>
      <c r="AB63" s="10">
        <v>0</v>
      </c>
      <c r="AC63" s="10">
        <v>0</v>
      </c>
      <c r="AD63" s="92">
        <v>1.9166666666666665</v>
      </c>
      <c r="AE63" s="98">
        <v>59.166666666666657</v>
      </c>
      <c r="AH63" s="109">
        <v>80.333333333333343</v>
      </c>
    </row>
    <row r="64" spans="1:34" s="1" customFormat="1" ht="18" customHeight="1" x14ac:dyDescent="0.2">
      <c r="A64" s="20"/>
      <c r="B64" s="21" t="s">
        <v>27</v>
      </c>
      <c r="C64" s="21"/>
      <c r="D64" s="22">
        <v>2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314.35294117647061</v>
      </c>
      <c r="P64" s="23">
        <v>0</v>
      </c>
      <c r="Q64" s="23">
        <v>0.25</v>
      </c>
      <c r="R64" s="23">
        <v>0</v>
      </c>
      <c r="S64" s="23">
        <v>0</v>
      </c>
      <c r="T64" s="24">
        <v>0</v>
      </c>
      <c r="U64" s="93">
        <v>316.60294117647061</v>
      </c>
      <c r="V64" s="22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45.093137254901961</v>
      </c>
      <c r="AB64" s="23">
        <v>0</v>
      </c>
      <c r="AC64" s="23">
        <v>0</v>
      </c>
      <c r="AD64" s="93">
        <v>45.093137254901961</v>
      </c>
      <c r="AE64" s="99">
        <v>361.6960784313726</v>
      </c>
      <c r="AH64" s="110">
        <v>353.68627450980387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v>0.29411764705882354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8.6470588235294112</v>
      </c>
      <c r="N65" s="17">
        <v>0</v>
      </c>
      <c r="O65" s="17">
        <v>0</v>
      </c>
      <c r="P65" s="17">
        <v>503.23529411764707</v>
      </c>
      <c r="Q65" s="17">
        <v>0</v>
      </c>
      <c r="R65" s="17">
        <v>0</v>
      </c>
      <c r="S65" s="17">
        <v>0</v>
      </c>
      <c r="T65" s="18">
        <v>0</v>
      </c>
      <c r="U65" s="91">
        <v>512.17647058823536</v>
      </c>
      <c r="V65" s="16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91">
        <v>0</v>
      </c>
      <c r="AE65" s="97">
        <f t="shared" si="2"/>
        <v>512.17647058823536</v>
      </c>
      <c r="AH65" s="108">
        <v>570.82352941176475</v>
      </c>
    </row>
    <row r="66" spans="1:34" s="1" customFormat="1" ht="18" customHeight="1" x14ac:dyDescent="0.2">
      <c r="A66" s="19"/>
      <c r="B66" s="8"/>
      <c r="C66" s="8" t="s">
        <v>24</v>
      </c>
      <c r="D66" s="9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0.58823529411764708</v>
      </c>
      <c r="Q66" s="10">
        <v>0</v>
      </c>
      <c r="R66" s="10">
        <v>0</v>
      </c>
      <c r="S66" s="10">
        <v>0</v>
      </c>
      <c r="T66" s="11">
        <v>0</v>
      </c>
      <c r="U66" s="92">
        <v>0.58823529411764708</v>
      </c>
      <c r="V66" s="9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92">
        <v>0</v>
      </c>
      <c r="AE66" s="98">
        <f t="shared" si="2"/>
        <v>0.58823529411764708</v>
      </c>
      <c r="AH66" s="109">
        <v>2.2352941176470584</v>
      </c>
    </row>
    <row r="67" spans="1:34" s="1" customFormat="1" ht="18" customHeight="1" x14ac:dyDescent="0.2">
      <c r="A67" s="19"/>
      <c r="B67" s="8"/>
      <c r="C67" s="8" t="s">
        <v>21</v>
      </c>
      <c r="D67" s="9">
        <v>0.29411764705882354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8.6470588235294112</v>
      </c>
      <c r="N67" s="10">
        <v>0</v>
      </c>
      <c r="O67" s="10">
        <v>0</v>
      </c>
      <c r="P67" s="10">
        <v>503.82352941176475</v>
      </c>
      <c r="Q67" s="10">
        <v>0</v>
      </c>
      <c r="R67" s="10">
        <v>0</v>
      </c>
      <c r="S67" s="10">
        <v>0</v>
      </c>
      <c r="T67" s="11">
        <v>0</v>
      </c>
      <c r="U67" s="92">
        <v>512.76470588235304</v>
      </c>
      <c r="V67" s="9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92">
        <v>0</v>
      </c>
      <c r="AE67" s="98">
        <f t="shared" si="2"/>
        <v>512.76470588235304</v>
      </c>
      <c r="AH67" s="109">
        <v>573.05882352941182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v>0.33333333333333331</v>
      </c>
      <c r="E68" s="10">
        <v>0</v>
      </c>
      <c r="F68" s="10">
        <v>0.5</v>
      </c>
      <c r="G68" s="10">
        <v>0</v>
      </c>
      <c r="H68" s="10">
        <v>0.5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192.00000000000003</v>
      </c>
      <c r="Q68" s="10">
        <v>0</v>
      </c>
      <c r="R68" s="10">
        <v>0</v>
      </c>
      <c r="S68" s="10">
        <v>0</v>
      </c>
      <c r="T68" s="11">
        <v>0</v>
      </c>
      <c r="U68" s="92">
        <v>194.33333333333337</v>
      </c>
      <c r="V68" s="9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92">
        <v>0</v>
      </c>
      <c r="AE68" s="98">
        <f t="shared" si="2"/>
        <v>194.33333333333337</v>
      </c>
      <c r="AH68" s="109">
        <v>234.08333333333334</v>
      </c>
    </row>
    <row r="69" spans="1:34" s="1" customFormat="1" ht="18" customHeight="1" x14ac:dyDescent="0.2">
      <c r="A69" s="19"/>
      <c r="B69" s="8"/>
      <c r="C69" s="8" t="s">
        <v>26</v>
      </c>
      <c r="D69" s="9">
        <v>0.66666666666666663</v>
      </c>
      <c r="E69" s="10">
        <v>0</v>
      </c>
      <c r="F69" s="10">
        <v>1</v>
      </c>
      <c r="G69" s="10">
        <v>0</v>
      </c>
      <c r="H69" s="10">
        <v>1</v>
      </c>
      <c r="I69" s="10">
        <v>2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384.00000000000006</v>
      </c>
      <c r="Q69" s="10">
        <v>0</v>
      </c>
      <c r="R69" s="10">
        <v>0</v>
      </c>
      <c r="S69" s="10">
        <v>0</v>
      </c>
      <c r="T69" s="11">
        <v>0</v>
      </c>
      <c r="U69" s="92">
        <v>388.66666666666674</v>
      </c>
      <c r="V69" s="9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92">
        <v>0</v>
      </c>
      <c r="AE69" s="98">
        <f t="shared" si="2"/>
        <v>388.66666666666674</v>
      </c>
      <c r="AH69" s="109">
        <v>468.16666666666669</v>
      </c>
    </row>
    <row r="70" spans="1:34" s="1" customFormat="1" ht="18" customHeight="1" x14ac:dyDescent="0.2">
      <c r="A70" s="20"/>
      <c r="B70" s="21" t="s">
        <v>27</v>
      </c>
      <c r="C70" s="21"/>
      <c r="D70" s="22">
        <v>0.96078431372549011</v>
      </c>
      <c r="E70" s="23">
        <v>0</v>
      </c>
      <c r="F70" s="23">
        <v>1</v>
      </c>
      <c r="G70" s="23">
        <v>0</v>
      </c>
      <c r="H70" s="23">
        <v>1</v>
      </c>
      <c r="I70" s="23">
        <v>2</v>
      </c>
      <c r="J70" s="23">
        <v>0</v>
      </c>
      <c r="K70" s="23">
        <v>0</v>
      </c>
      <c r="L70" s="23">
        <v>0</v>
      </c>
      <c r="M70" s="23">
        <v>8.6470588235294112</v>
      </c>
      <c r="N70" s="23">
        <v>0</v>
      </c>
      <c r="O70" s="23">
        <v>0</v>
      </c>
      <c r="P70" s="23">
        <v>887.82352941176475</v>
      </c>
      <c r="Q70" s="23">
        <v>0</v>
      </c>
      <c r="R70" s="23">
        <v>0</v>
      </c>
      <c r="S70" s="23">
        <v>0</v>
      </c>
      <c r="T70" s="24">
        <v>0</v>
      </c>
      <c r="U70" s="93">
        <v>901.43137254901967</v>
      </c>
      <c r="V70" s="22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93">
        <v>0</v>
      </c>
      <c r="AE70" s="99">
        <f t="shared" si="2"/>
        <v>901.43137254901967</v>
      </c>
      <c r="AH70" s="110">
        <v>1041.2254901960785</v>
      </c>
    </row>
    <row r="71" spans="1:34" s="1" customFormat="1" ht="18" customHeight="1" x14ac:dyDescent="0.2">
      <c r="A71" s="14" t="s">
        <v>48</v>
      </c>
      <c r="B71" s="15" t="s">
        <v>23</v>
      </c>
      <c r="C71" s="15" t="s">
        <v>23</v>
      </c>
      <c r="D71" s="16">
        <v>183.58823529411765</v>
      </c>
      <c r="E71" s="17">
        <v>309.35294117647067</v>
      </c>
      <c r="F71" s="17">
        <v>158.11764705882351</v>
      </c>
      <c r="G71" s="17">
        <v>1347.8235294117649</v>
      </c>
      <c r="H71" s="17">
        <v>117.5294117647059</v>
      </c>
      <c r="I71" s="17">
        <v>275.47058823529426</v>
      </c>
      <c r="J71" s="17">
        <v>183.0588235294118</v>
      </c>
      <c r="K71" s="17">
        <v>15.705882352941176</v>
      </c>
      <c r="L71" s="17">
        <v>67.470588235294116</v>
      </c>
      <c r="M71" s="17">
        <v>158.52941176470586</v>
      </c>
      <c r="N71" s="17">
        <v>232.64705882352939</v>
      </c>
      <c r="O71" s="17">
        <v>40.235294117647058</v>
      </c>
      <c r="P71" s="17">
        <v>146.82352941176472</v>
      </c>
      <c r="Q71" s="17">
        <v>0</v>
      </c>
      <c r="R71" s="17">
        <v>30.352941176470587</v>
      </c>
      <c r="S71" s="17">
        <v>0</v>
      </c>
      <c r="T71" s="18">
        <v>57.823529411764703</v>
      </c>
      <c r="U71" s="91">
        <v>3324.5294117647059</v>
      </c>
      <c r="V71" s="16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91">
        <v>0</v>
      </c>
      <c r="AE71" s="97">
        <f t="shared" si="2"/>
        <v>3324.5294117647059</v>
      </c>
      <c r="AH71" s="108">
        <v>3284.9411764705878</v>
      </c>
    </row>
    <row r="72" spans="1:34" s="1" customFormat="1" ht="18" customHeight="1" x14ac:dyDescent="0.2">
      <c r="A72" s="19"/>
      <c r="B72" s="8"/>
      <c r="C72" s="8" t="s">
        <v>24</v>
      </c>
      <c r="D72" s="9">
        <v>0.17647058823529413</v>
      </c>
      <c r="E72" s="10">
        <v>0</v>
      </c>
      <c r="F72" s="10">
        <v>0</v>
      </c>
      <c r="G72" s="10">
        <v>1.2352941176470589</v>
      </c>
      <c r="H72" s="10">
        <v>0.17647058823529413</v>
      </c>
      <c r="I72" s="10">
        <v>0.35294117647058826</v>
      </c>
      <c r="J72" s="10">
        <v>0</v>
      </c>
      <c r="K72" s="10">
        <v>0</v>
      </c>
      <c r="L72" s="10">
        <v>0.17647058823529413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1">
        <v>0</v>
      </c>
      <c r="U72" s="92">
        <v>2.1176470588235294</v>
      </c>
      <c r="V72" s="9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92">
        <v>0</v>
      </c>
      <c r="AE72" s="98">
        <f t="shared" si="2"/>
        <v>2.1176470588235294</v>
      </c>
      <c r="AH72" s="109">
        <v>4.4117647058823524</v>
      </c>
    </row>
    <row r="73" spans="1:34" s="1" customFormat="1" ht="18" customHeight="1" x14ac:dyDescent="0.2">
      <c r="A73" s="19"/>
      <c r="B73" s="8"/>
      <c r="C73" s="8" t="s">
        <v>21</v>
      </c>
      <c r="D73" s="9">
        <v>183.76470588235296</v>
      </c>
      <c r="E73" s="10">
        <v>309.35294117647067</v>
      </c>
      <c r="F73" s="10">
        <v>158.11764705882351</v>
      </c>
      <c r="G73" s="10">
        <v>1349.0588235294119</v>
      </c>
      <c r="H73" s="10">
        <v>117.7058823529412</v>
      </c>
      <c r="I73" s="10">
        <v>275.82352941176487</v>
      </c>
      <c r="J73" s="10">
        <v>183.0588235294118</v>
      </c>
      <c r="K73" s="10">
        <v>15.705882352941176</v>
      </c>
      <c r="L73" s="10">
        <v>67.64705882352942</v>
      </c>
      <c r="M73" s="10">
        <v>158.52941176470586</v>
      </c>
      <c r="N73" s="10">
        <v>232.64705882352939</v>
      </c>
      <c r="O73" s="10">
        <v>40.235294117647058</v>
      </c>
      <c r="P73" s="10">
        <v>146.82352941176472</v>
      </c>
      <c r="Q73" s="10">
        <v>0</v>
      </c>
      <c r="R73" s="10">
        <v>30.352941176470587</v>
      </c>
      <c r="S73" s="10">
        <v>0</v>
      </c>
      <c r="T73" s="11">
        <v>57.823529411764703</v>
      </c>
      <c r="U73" s="92">
        <v>3326.6470588235297</v>
      </c>
      <c r="V73" s="9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92">
        <v>0</v>
      </c>
      <c r="AE73" s="98">
        <f t="shared" si="2"/>
        <v>3326.6470588235297</v>
      </c>
      <c r="AH73" s="109">
        <v>3289.3529411764703</v>
      </c>
    </row>
    <row r="74" spans="1:34" s="1" customFormat="1" ht="18" customHeight="1" x14ac:dyDescent="0.2">
      <c r="A74" s="19"/>
      <c r="B74" s="8" t="s">
        <v>25</v>
      </c>
      <c r="C74" s="8" t="s">
        <v>24</v>
      </c>
      <c r="D74" s="9">
        <v>15.25</v>
      </c>
      <c r="E74" s="10">
        <v>0.5</v>
      </c>
      <c r="F74" s="10">
        <v>3.25</v>
      </c>
      <c r="G74" s="10">
        <v>94.916666666666671</v>
      </c>
      <c r="H74" s="10">
        <v>5</v>
      </c>
      <c r="I74" s="10">
        <v>9.25</v>
      </c>
      <c r="J74" s="10">
        <v>14</v>
      </c>
      <c r="K74" s="10">
        <v>0</v>
      </c>
      <c r="L74" s="10">
        <v>7.25</v>
      </c>
      <c r="M74" s="10">
        <v>3.5</v>
      </c>
      <c r="N74" s="10">
        <v>4.5</v>
      </c>
      <c r="O74" s="10">
        <v>0.75</v>
      </c>
      <c r="P74" s="10">
        <v>3.5</v>
      </c>
      <c r="Q74" s="10">
        <v>0.25</v>
      </c>
      <c r="R74" s="10">
        <v>2.75</v>
      </c>
      <c r="S74" s="10">
        <v>0</v>
      </c>
      <c r="T74" s="11">
        <v>0</v>
      </c>
      <c r="U74" s="92">
        <v>164.66666666666666</v>
      </c>
      <c r="V74" s="9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92">
        <v>0</v>
      </c>
      <c r="AE74" s="98">
        <f t="shared" si="2"/>
        <v>164.66666666666666</v>
      </c>
      <c r="AH74" s="109">
        <v>251.75</v>
      </c>
    </row>
    <row r="75" spans="1:34" s="1" customFormat="1" ht="18" customHeight="1" x14ac:dyDescent="0.2">
      <c r="A75" s="19"/>
      <c r="B75" s="8"/>
      <c r="C75" s="8" t="s">
        <v>26</v>
      </c>
      <c r="D75" s="9">
        <v>27.45</v>
      </c>
      <c r="E75" s="10">
        <v>0.9</v>
      </c>
      <c r="F75" s="10">
        <v>5.8500000000000005</v>
      </c>
      <c r="G75" s="10">
        <v>170.85000000000002</v>
      </c>
      <c r="H75" s="10">
        <v>9</v>
      </c>
      <c r="I75" s="10">
        <v>16.650000000000002</v>
      </c>
      <c r="J75" s="10">
        <v>25.2</v>
      </c>
      <c r="K75" s="10">
        <v>0</v>
      </c>
      <c r="L75" s="10">
        <v>13.05</v>
      </c>
      <c r="M75" s="10">
        <v>6.3</v>
      </c>
      <c r="N75" s="10">
        <v>8.1</v>
      </c>
      <c r="O75" s="10">
        <v>1.35</v>
      </c>
      <c r="P75" s="10">
        <v>6.3</v>
      </c>
      <c r="Q75" s="10">
        <v>0.45</v>
      </c>
      <c r="R75" s="10">
        <v>4.95</v>
      </c>
      <c r="S75" s="10">
        <v>0</v>
      </c>
      <c r="T75" s="11">
        <v>0</v>
      </c>
      <c r="U75" s="92">
        <v>296.40000000000003</v>
      </c>
      <c r="V75" s="9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92">
        <v>0</v>
      </c>
      <c r="AE75" s="98">
        <f t="shared" si="2"/>
        <v>296.40000000000003</v>
      </c>
      <c r="AH75" s="109">
        <v>453.15000000000009</v>
      </c>
    </row>
    <row r="76" spans="1:34" s="1" customFormat="1" ht="18" customHeight="1" x14ac:dyDescent="0.2">
      <c r="A76" s="20"/>
      <c r="B76" s="21" t="s">
        <v>27</v>
      </c>
      <c r="C76" s="21"/>
      <c r="D76" s="22">
        <v>211.21470588235294</v>
      </c>
      <c r="E76" s="23">
        <v>310.2529411764707</v>
      </c>
      <c r="F76" s="23">
        <v>163.96764705882347</v>
      </c>
      <c r="G76" s="23">
        <v>1519.9088235294118</v>
      </c>
      <c r="H76" s="23">
        <v>126.7058823529412</v>
      </c>
      <c r="I76" s="23">
        <v>292.4735294117649</v>
      </c>
      <c r="J76" s="23">
        <v>208.25882352941179</v>
      </c>
      <c r="K76" s="23">
        <v>15.705882352941176</v>
      </c>
      <c r="L76" s="23">
        <v>80.697058823529417</v>
      </c>
      <c r="M76" s="23">
        <v>164.82941176470587</v>
      </c>
      <c r="N76" s="23">
        <v>240.74705882352939</v>
      </c>
      <c r="O76" s="23">
        <v>41.585294117647059</v>
      </c>
      <c r="P76" s="23">
        <v>153.12352941176471</v>
      </c>
      <c r="Q76" s="23">
        <v>0.45</v>
      </c>
      <c r="R76" s="23">
        <v>35.30294117647059</v>
      </c>
      <c r="S76" s="23">
        <v>0</v>
      </c>
      <c r="T76" s="24">
        <v>57.823529411764703</v>
      </c>
      <c r="U76" s="93">
        <v>3623.0470588235303</v>
      </c>
      <c r="V76" s="22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93">
        <v>0</v>
      </c>
      <c r="AE76" s="99">
        <f t="shared" ref="AE76:AE106" si="3">+U76+AD76</f>
        <v>3623.0470588235303</v>
      </c>
      <c r="AH76" s="110">
        <v>3742.5029411764708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v>13.058823529411764</v>
      </c>
      <c r="E77" s="17">
        <v>1161.3529411764707</v>
      </c>
      <c r="F77" s="17">
        <v>0.35294117647058826</v>
      </c>
      <c r="G77" s="17">
        <v>18.529411764705884</v>
      </c>
      <c r="H77" s="17">
        <v>0</v>
      </c>
      <c r="I77" s="17">
        <v>13.941176470588236</v>
      </c>
      <c r="J77" s="17">
        <v>4.0588235294117654</v>
      </c>
      <c r="K77" s="17">
        <v>0</v>
      </c>
      <c r="L77" s="17">
        <v>10.411764705882351</v>
      </c>
      <c r="M77" s="17">
        <v>118.05882352941177</v>
      </c>
      <c r="N77" s="17">
        <v>28.235294117647062</v>
      </c>
      <c r="O77" s="17">
        <v>0</v>
      </c>
      <c r="P77" s="17">
        <v>9.352941176470587</v>
      </c>
      <c r="Q77" s="17">
        <v>0</v>
      </c>
      <c r="R77" s="17">
        <v>0</v>
      </c>
      <c r="S77" s="17">
        <v>0</v>
      </c>
      <c r="T77" s="18">
        <v>0</v>
      </c>
      <c r="U77" s="91">
        <v>1377.3529411764705</v>
      </c>
      <c r="V77" s="16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91">
        <v>0</v>
      </c>
      <c r="AE77" s="97">
        <f t="shared" si="3"/>
        <v>1377.3529411764705</v>
      </c>
      <c r="AH77" s="108">
        <v>1323.8235294117649</v>
      </c>
    </row>
    <row r="78" spans="1:34" s="1" customFormat="1" ht="18" customHeight="1" x14ac:dyDescent="0.2">
      <c r="A78" s="19"/>
      <c r="B78" s="8"/>
      <c r="C78" s="8" t="s">
        <v>24</v>
      </c>
      <c r="D78" s="9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1">
        <v>0</v>
      </c>
      <c r="U78" s="92">
        <v>0</v>
      </c>
      <c r="V78" s="9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92">
        <v>0</v>
      </c>
      <c r="AE78" s="98">
        <f t="shared" si="3"/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v>13.058823529411764</v>
      </c>
      <c r="E79" s="10">
        <v>1161.3529411764707</v>
      </c>
      <c r="F79" s="10">
        <v>0.35294117647058826</v>
      </c>
      <c r="G79" s="10">
        <v>18.529411764705884</v>
      </c>
      <c r="H79" s="10">
        <v>0</v>
      </c>
      <c r="I79" s="10">
        <v>13.941176470588236</v>
      </c>
      <c r="J79" s="10">
        <v>4.0588235294117654</v>
      </c>
      <c r="K79" s="10">
        <v>0</v>
      </c>
      <c r="L79" s="10">
        <v>10.411764705882351</v>
      </c>
      <c r="M79" s="10">
        <v>118.05882352941177</v>
      </c>
      <c r="N79" s="10">
        <v>28.235294117647062</v>
      </c>
      <c r="O79" s="10">
        <v>0</v>
      </c>
      <c r="P79" s="10">
        <v>9.352941176470587</v>
      </c>
      <c r="Q79" s="10">
        <v>0</v>
      </c>
      <c r="R79" s="10">
        <v>0</v>
      </c>
      <c r="S79" s="10">
        <v>0</v>
      </c>
      <c r="T79" s="11">
        <v>0</v>
      </c>
      <c r="U79" s="92">
        <v>1377.3529411764705</v>
      </c>
      <c r="V79" s="9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92">
        <v>0</v>
      </c>
      <c r="AE79" s="98">
        <f t="shared" si="3"/>
        <v>1377.3529411764705</v>
      </c>
      <c r="AH79" s="109">
        <v>1323.8235294117649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v>0</v>
      </c>
      <c r="E80" s="10">
        <v>70.416666666666657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>
        <v>0</v>
      </c>
      <c r="U80" s="92">
        <v>70.416666666666657</v>
      </c>
      <c r="V80" s="9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92">
        <v>0</v>
      </c>
      <c r="AE80" s="98">
        <f t="shared" si="3"/>
        <v>70.416666666666657</v>
      </c>
      <c r="AH80" s="109">
        <v>102.08333333333333</v>
      </c>
    </row>
    <row r="81" spans="1:34" s="1" customFormat="1" ht="18" customHeight="1" x14ac:dyDescent="0.2">
      <c r="A81" s="19"/>
      <c r="B81" s="8"/>
      <c r="C81" s="8" t="s">
        <v>26</v>
      </c>
      <c r="D81" s="9">
        <v>0</v>
      </c>
      <c r="E81" s="10">
        <v>126.75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>
        <v>0</v>
      </c>
      <c r="U81" s="92">
        <v>126.75</v>
      </c>
      <c r="V81" s="9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92">
        <v>0</v>
      </c>
      <c r="AE81" s="98">
        <f t="shared" si="3"/>
        <v>126.75</v>
      </c>
      <c r="AH81" s="109">
        <v>183.74999999999997</v>
      </c>
    </row>
    <row r="82" spans="1:34" s="1" customFormat="1" ht="18" customHeight="1" x14ac:dyDescent="0.2">
      <c r="A82" s="20"/>
      <c r="B82" s="21" t="s">
        <v>27</v>
      </c>
      <c r="C82" s="21"/>
      <c r="D82" s="22">
        <v>13.058823529411764</v>
      </c>
      <c r="E82" s="23">
        <v>1288.1029411764709</v>
      </c>
      <c r="F82" s="23">
        <v>0.35294117647058826</v>
      </c>
      <c r="G82" s="23">
        <v>18.529411764705884</v>
      </c>
      <c r="H82" s="23">
        <v>0</v>
      </c>
      <c r="I82" s="23">
        <v>13.941176470588236</v>
      </c>
      <c r="J82" s="23">
        <v>4.0588235294117654</v>
      </c>
      <c r="K82" s="23">
        <v>0</v>
      </c>
      <c r="L82" s="23">
        <v>10.411764705882351</v>
      </c>
      <c r="M82" s="23">
        <v>118.05882352941177</v>
      </c>
      <c r="N82" s="23">
        <v>28.235294117647062</v>
      </c>
      <c r="O82" s="23">
        <v>0</v>
      </c>
      <c r="P82" s="23">
        <v>9.352941176470587</v>
      </c>
      <c r="Q82" s="23">
        <v>0</v>
      </c>
      <c r="R82" s="23">
        <v>0</v>
      </c>
      <c r="S82" s="23">
        <v>0</v>
      </c>
      <c r="T82" s="24">
        <v>0</v>
      </c>
      <c r="U82" s="93">
        <v>1504.1029411764707</v>
      </c>
      <c r="V82" s="22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93">
        <v>0</v>
      </c>
      <c r="AE82" s="99">
        <f t="shared" si="3"/>
        <v>1504.1029411764707</v>
      </c>
      <c r="AH82" s="110">
        <v>1507.5735294117646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v>1.411764705882353</v>
      </c>
      <c r="E83" s="17">
        <v>0.52941176470588236</v>
      </c>
      <c r="F83" s="17">
        <v>0.52941176470588236</v>
      </c>
      <c r="G83" s="17">
        <v>0.35294117647058826</v>
      </c>
      <c r="H83" s="17">
        <v>0.52941176470588236</v>
      </c>
      <c r="I83" s="17">
        <v>1.411764705882353</v>
      </c>
      <c r="J83" s="17">
        <v>1.2352941176470589</v>
      </c>
      <c r="K83" s="17">
        <v>282.05882352941177</v>
      </c>
      <c r="L83" s="17">
        <v>0.70588235294117652</v>
      </c>
      <c r="M83" s="17">
        <v>0.52941176470588236</v>
      </c>
      <c r="N83" s="17">
        <v>1.7647058823529413</v>
      </c>
      <c r="O83" s="17">
        <v>0.17647058823529413</v>
      </c>
      <c r="P83" s="17">
        <v>0.52941176470588236</v>
      </c>
      <c r="Q83" s="17">
        <v>0</v>
      </c>
      <c r="R83" s="17">
        <v>0</v>
      </c>
      <c r="S83" s="17">
        <v>0</v>
      </c>
      <c r="T83" s="18">
        <v>3</v>
      </c>
      <c r="U83" s="91">
        <v>294.76470588235293</v>
      </c>
      <c r="V83" s="16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91">
        <v>0</v>
      </c>
      <c r="AE83" s="97">
        <f t="shared" si="3"/>
        <v>294.76470588235293</v>
      </c>
      <c r="AH83" s="108">
        <v>267.64705882352945</v>
      </c>
    </row>
    <row r="84" spans="1:34" s="1" customFormat="1" ht="18" customHeight="1" x14ac:dyDescent="0.2">
      <c r="A84" s="19"/>
      <c r="B84" s="8"/>
      <c r="C84" s="8" t="s">
        <v>24</v>
      </c>
      <c r="D84" s="9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1">
        <v>0</v>
      </c>
      <c r="U84" s="92">
        <v>0</v>
      </c>
      <c r="V84" s="9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92">
        <v>0</v>
      </c>
      <c r="AE84" s="98">
        <f t="shared" si="3"/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v>1.411764705882353</v>
      </c>
      <c r="E85" s="10">
        <v>0.52941176470588236</v>
      </c>
      <c r="F85" s="10">
        <v>0.52941176470588236</v>
      </c>
      <c r="G85" s="10">
        <v>0.35294117647058826</v>
      </c>
      <c r="H85" s="10">
        <v>0.52941176470588236</v>
      </c>
      <c r="I85" s="10">
        <v>1.411764705882353</v>
      </c>
      <c r="J85" s="10">
        <v>1.2352941176470589</v>
      </c>
      <c r="K85" s="10">
        <v>282.05882352941177</v>
      </c>
      <c r="L85" s="10">
        <v>0.70588235294117652</v>
      </c>
      <c r="M85" s="10">
        <v>0.52941176470588236</v>
      </c>
      <c r="N85" s="10">
        <v>1.7647058823529413</v>
      </c>
      <c r="O85" s="10">
        <v>0.17647058823529413</v>
      </c>
      <c r="P85" s="10">
        <v>0.52941176470588236</v>
      </c>
      <c r="Q85" s="10">
        <v>0</v>
      </c>
      <c r="R85" s="10">
        <v>0</v>
      </c>
      <c r="S85" s="10">
        <v>0</v>
      </c>
      <c r="T85" s="11">
        <v>3</v>
      </c>
      <c r="U85" s="92">
        <v>294.76470588235293</v>
      </c>
      <c r="V85" s="9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92">
        <v>0</v>
      </c>
      <c r="AE85" s="98">
        <f t="shared" si="3"/>
        <v>294.76470588235293</v>
      </c>
      <c r="AH85" s="109">
        <v>267.64705882352945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9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1">
        <v>0</v>
      </c>
      <c r="U86" s="92">
        <v>9</v>
      </c>
      <c r="V86" s="9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92">
        <v>0</v>
      </c>
      <c r="AE86" s="98">
        <f t="shared" si="3"/>
        <v>9</v>
      </c>
      <c r="AH86" s="109">
        <v>8.1666666666666661</v>
      </c>
    </row>
    <row r="87" spans="1:34" s="1" customFormat="1" ht="18" customHeight="1" x14ac:dyDescent="0.2">
      <c r="A87" s="19"/>
      <c r="B87" s="8"/>
      <c r="C87" s="8" t="s">
        <v>26</v>
      </c>
      <c r="D87" s="9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9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1">
        <v>0</v>
      </c>
      <c r="U87" s="92">
        <v>9</v>
      </c>
      <c r="V87" s="9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92">
        <v>0</v>
      </c>
      <c r="AE87" s="98">
        <f t="shared" si="3"/>
        <v>9</v>
      </c>
      <c r="AH87" s="109">
        <v>8.1666666666666661</v>
      </c>
    </row>
    <row r="88" spans="1:34" s="1" customFormat="1" ht="18" customHeight="1" x14ac:dyDescent="0.2">
      <c r="A88" s="20"/>
      <c r="B88" s="21" t="s">
        <v>27</v>
      </c>
      <c r="C88" s="21"/>
      <c r="D88" s="22">
        <v>1.411764705882353</v>
      </c>
      <c r="E88" s="23">
        <v>0.52941176470588236</v>
      </c>
      <c r="F88" s="23">
        <v>0.52941176470588236</v>
      </c>
      <c r="G88" s="23">
        <v>0.35294117647058826</v>
      </c>
      <c r="H88" s="23">
        <v>0.52941176470588236</v>
      </c>
      <c r="I88" s="23">
        <v>1.411764705882353</v>
      </c>
      <c r="J88" s="23">
        <v>1.2352941176470589</v>
      </c>
      <c r="K88" s="23">
        <v>291.05882352941177</v>
      </c>
      <c r="L88" s="23">
        <v>0.70588235294117652</v>
      </c>
      <c r="M88" s="23">
        <v>0.52941176470588236</v>
      </c>
      <c r="N88" s="23">
        <v>1.7647058823529413</v>
      </c>
      <c r="O88" s="23">
        <v>0.17647058823529413</v>
      </c>
      <c r="P88" s="23">
        <v>0.52941176470588236</v>
      </c>
      <c r="Q88" s="23">
        <v>0</v>
      </c>
      <c r="R88" s="23">
        <v>0</v>
      </c>
      <c r="S88" s="23">
        <v>0</v>
      </c>
      <c r="T88" s="24">
        <v>3</v>
      </c>
      <c r="U88" s="93">
        <v>303.76470588235293</v>
      </c>
      <c r="V88" s="22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93">
        <v>0</v>
      </c>
      <c r="AE88" s="99">
        <f t="shared" si="3"/>
        <v>303.76470588235293</v>
      </c>
      <c r="AH88" s="110">
        <v>275.81372549019608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6.3529411764705879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62.823529411764703</v>
      </c>
      <c r="S89" s="17">
        <v>0</v>
      </c>
      <c r="T89" s="18">
        <v>0</v>
      </c>
      <c r="U89" s="91">
        <v>69.17647058823529</v>
      </c>
      <c r="V89" s="16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91">
        <v>0</v>
      </c>
      <c r="AE89" s="97">
        <f t="shared" si="3"/>
        <v>69.17647058823529</v>
      </c>
      <c r="AH89" s="108">
        <v>51.882352941176471</v>
      </c>
    </row>
    <row r="90" spans="1:34" s="1" customFormat="1" ht="18" customHeight="1" x14ac:dyDescent="0.2">
      <c r="A90" s="19"/>
      <c r="B90" s="8"/>
      <c r="C90" s="8" t="s">
        <v>24</v>
      </c>
      <c r="D90" s="9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0.70588235294117652</v>
      </c>
      <c r="S90" s="10">
        <v>0</v>
      </c>
      <c r="T90" s="11">
        <v>0</v>
      </c>
      <c r="U90" s="92">
        <v>0.70588235294117652</v>
      </c>
      <c r="V90" s="9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92">
        <v>0</v>
      </c>
      <c r="AE90" s="98">
        <f t="shared" si="3"/>
        <v>0.70588235294117652</v>
      </c>
      <c r="AH90" s="109">
        <v>0.70588235294117652</v>
      </c>
    </row>
    <row r="91" spans="1:34" s="1" customFormat="1" ht="18" customHeight="1" x14ac:dyDescent="0.2">
      <c r="A91" s="19"/>
      <c r="B91" s="8"/>
      <c r="C91" s="8" t="s">
        <v>21</v>
      </c>
      <c r="D91" s="9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6.3529411764705879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63.529411764705877</v>
      </c>
      <c r="S91" s="10">
        <v>0</v>
      </c>
      <c r="T91" s="11">
        <v>0</v>
      </c>
      <c r="U91" s="92">
        <v>69.882352941176464</v>
      </c>
      <c r="V91" s="9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92">
        <v>0</v>
      </c>
      <c r="AE91" s="98">
        <f t="shared" si="3"/>
        <v>69.882352941176464</v>
      </c>
      <c r="AH91" s="109">
        <v>52.588235294117645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v>0</v>
      </c>
      <c r="E92" s="10">
        <v>0</v>
      </c>
      <c r="F92" s="10">
        <v>0</v>
      </c>
      <c r="G92" s="10">
        <v>0</v>
      </c>
      <c r="H92" s="10">
        <v>1.25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83.916666666666686</v>
      </c>
      <c r="S92" s="10">
        <v>0</v>
      </c>
      <c r="T92" s="11">
        <v>0</v>
      </c>
      <c r="U92" s="92">
        <v>86.166666666666686</v>
      </c>
      <c r="V92" s="9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92">
        <v>0</v>
      </c>
      <c r="AE92" s="98">
        <f t="shared" si="3"/>
        <v>86.166666666666686</v>
      </c>
      <c r="AH92" s="109">
        <v>120.66666666666666</v>
      </c>
    </row>
    <row r="93" spans="1:34" s="1" customFormat="1" ht="18" customHeight="1" x14ac:dyDescent="0.2">
      <c r="A93" s="19"/>
      <c r="B93" s="8"/>
      <c r="C93" s="8" t="s">
        <v>26</v>
      </c>
      <c r="D93" s="9">
        <v>0</v>
      </c>
      <c r="E93" s="10">
        <v>0</v>
      </c>
      <c r="F93" s="10">
        <v>0</v>
      </c>
      <c r="G93" s="10">
        <v>0</v>
      </c>
      <c r="H93" s="10">
        <v>2.5</v>
      </c>
      <c r="I93" s="10">
        <v>2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167.83333333333337</v>
      </c>
      <c r="S93" s="10">
        <v>0</v>
      </c>
      <c r="T93" s="11">
        <v>0</v>
      </c>
      <c r="U93" s="92">
        <v>172.33333333333337</v>
      </c>
      <c r="V93" s="9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92">
        <v>0</v>
      </c>
      <c r="AE93" s="98">
        <f t="shared" si="3"/>
        <v>172.33333333333337</v>
      </c>
      <c r="AH93" s="109">
        <v>241.33333333333331</v>
      </c>
    </row>
    <row r="94" spans="1:34" s="1" customFormat="1" ht="18" customHeight="1" x14ac:dyDescent="0.2">
      <c r="A94" s="20"/>
      <c r="B94" s="21" t="s">
        <v>27</v>
      </c>
      <c r="C94" s="21"/>
      <c r="D94" s="22">
        <v>0</v>
      </c>
      <c r="E94" s="23">
        <v>0</v>
      </c>
      <c r="F94" s="23">
        <v>0</v>
      </c>
      <c r="G94" s="23">
        <v>0</v>
      </c>
      <c r="H94" s="23">
        <v>2.5</v>
      </c>
      <c r="I94" s="23">
        <v>2</v>
      </c>
      <c r="J94" s="23">
        <v>0</v>
      </c>
      <c r="K94" s="23">
        <v>0</v>
      </c>
      <c r="L94" s="23">
        <v>6.3529411764705879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231.36274509803923</v>
      </c>
      <c r="S94" s="23">
        <v>0</v>
      </c>
      <c r="T94" s="24">
        <v>0</v>
      </c>
      <c r="U94" s="93">
        <v>242.21568627450984</v>
      </c>
      <c r="V94" s="22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93">
        <v>0</v>
      </c>
      <c r="AE94" s="99">
        <f t="shared" si="3"/>
        <v>242.21568627450984</v>
      </c>
      <c r="AH94" s="110">
        <v>293.92156862745094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8">
        <v>142.11764705882354</v>
      </c>
      <c r="U95" s="91">
        <v>142.11764705882354</v>
      </c>
      <c r="V95" s="16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91">
        <v>0</v>
      </c>
      <c r="AE95" s="97">
        <f t="shared" si="3"/>
        <v>142.11764705882354</v>
      </c>
      <c r="AH95" s="108">
        <v>125.70588235294117</v>
      </c>
    </row>
    <row r="96" spans="1:34" s="1" customFormat="1" ht="18" customHeight="1" x14ac:dyDescent="0.2">
      <c r="A96" s="19"/>
      <c r="B96" s="8"/>
      <c r="C96" s="8" t="s">
        <v>24</v>
      </c>
      <c r="D96" s="9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1">
        <v>0</v>
      </c>
      <c r="U96" s="92">
        <v>0</v>
      </c>
      <c r="V96" s="9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92">
        <v>0</v>
      </c>
      <c r="AE96" s="98">
        <f t="shared" si="3"/>
        <v>0</v>
      </c>
      <c r="AH96" s="109">
        <v>0.17647058823529413</v>
      </c>
    </row>
    <row r="97" spans="1:34" s="1" customFormat="1" ht="18" customHeight="1" x14ac:dyDescent="0.2">
      <c r="A97" s="19"/>
      <c r="B97" s="8"/>
      <c r="C97" s="8" t="s">
        <v>21</v>
      </c>
      <c r="D97" s="9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>
        <v>142.11764705882354</v>
      </c>
      <c r="U97" s="92">
        <v>142.11764705882354</v>
      </c>
      <c r="V97" s="9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92">
        <v>0</v>
      </c>
      <c r="AE97" s="98">
        <f t="shared" si="3"/>
        <v>142.11764705882354</v>
      </c>
      <c r="AH97" s="109">
        <v>125.88235294117646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1">
        <v>0.83333333333333337</v>
      </c>
      <c r="U98" s="92">
        <v>0.83333333333333337</v>
      </c>
      <c r="V98" s="9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92">
        <v>0</v>
      </c>
      <c r="AE98" s="98">
        <f t="shared" si="3"/>
        <v>0.83333333333333337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1">
        <v>0.83333333333333337</v>
      </c>
      <c r="U99" s="92">
        <v>0.83333333333333337</v>
      </c>
      <c r="V99" s="9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92">
        <v>0</v>
      </c>
      <c r="AE99" s="98">
        <f t="shared" si="3"/>
        <v>0.83333333333333337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4">
        <v>142.95098039215688</v>
      </c>
      <c r="U100" s="93">
        <v>142.95098039215688</v>
      </c>
      <c r="V100" s="22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93">
        <v>0</v>
      </c>
      <c r="AE100" s="99">
        <f t="shared" si="3"/>
        <v>142.95098039215688</v>
      </c>
      <c r="AH100" s="110">
        <v>125.88235294117646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8">
        <v>0</v>
      </c>
      <c r="U101" s="91">
        <v>0</v>
      </c>
      <c r="V101" s="16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91">
        <v>0</v>
      </c>
      <c r="AE101" s="97">
        <f t="shared" si="3"/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1">
        <v>0</v>
      </c>
      <c r="U102" s="92">
        <v>0</v>
      </c>
      <c r="V102" s="9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92">
        <v>0</v>
      </c>
      <c r="AE102" s="98">
        <f t="shared" si="3"/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1">
        <v>0</v>
      </c>
      <c r="U103" s="92">
        <v>0</v>
      </c>
      <c r="V103" s="9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92">
        <v>0</v>
      </c>
      <c r="AE103" s="98">
        <f t="shared" si="3"/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0.33333333333333331</v>
      </c>
      <c r="J104" s="10">
        <v>0</v>
      </c>
      <c r="K104" s="10">
        <v>0</v>
      </c>
      <c r="L104" s="10">
        <v>0</v>
      </c>
      <c r="M104" s="10">
        <v>10.5</v>
      </c>
      <c r="N104" s="10">
        <v>0</v>
      </c>
      <c r="O104" s="10">
        <v>0.83333333333333337</v>
      </c>
      <c r="P104" s="10">
        <v>0</v>
      </c>
      <c r="Q104" s="10">
        <v>13.083333333333332</v>
      </c>
      <c r="R104" s="10">
        <v>0</v>
      </c>
      <c r="S104" s="10">
        <v>0</v>
      </c>
      <c r="T104" s="11">
        <v>0</v>
      </c>
      <c r="U104" s="92">
        <v>24.749999999999996</v>
      </c>
      <c r="V104" s="9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92">
        <v>0</v>
      </c>
      <c r="AE104" s="98">
        <f t="shared" si="3"/>
        <v>24.749999999999996</v>
      </c>
      <c r="AH104" s="109">
        <v>37.25</v>
      </c>
    </row>
    <row r="105" spans="1:34" s="1" customFormat="1" ht="18" customHeight="1" x14ac:dyDescent="0.2">
      <c r="A105" s="19"/>
      <c r="B105" s="8"/>
      <c r="C105" s="8" t="s">
        <v>26</v>
      </c>
      <c r="D105" s="9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0.66666666666666663</v>
      </c>
      <c r="J105" s="10">
        <v>0</v>
      </c>
      <c r="K105" s="10">
        <v>0</v>
      </c>
      <c r="L105" s="10">
        <v>0</v>
      </c>
      <c r="M105" s="10">
        <v>18.900000000000002</v>
      </c>
      <c r="N105" s="10">
        <v>0</v>
      </c>
      <c r="O105" s="10">
        <v>1.6666666666666667</v>
      </c>
      <c r="P105" s="10">
        <v>0</v>
      </c>
      <c r="Q105" s="10">
        <v>25.166666666666664</v>
      </c>
      <c r="R105" s="10">
        <v>0</v>
      </c>
      <c r="S105" s="10">
        <v>0</v>
      </c>
      <c r="T105" s="11">
        <v>0</v>
      </c>
      <c r="U105" s="92">
        <v>46.4</v>
      </c>
      <c r="V105" s="9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92">
        <v>0</v>
      </c>
      <c r="AE105" s="98">
        <f t="shared" si="3"/>
        <v>46.4</v>
      </c>
      <c r="AH105" s="109">
        <v>73.55</v>
      </c>
    </row>
    <row r="106" spans="1:34" s="1" customFormat="1" ht="18" customHeight="1" x14ac:dyDescent="0.2">
      <c r="A106" s="26"/>
      <c r="B106" s="27" t="s">
        <v>27</v>
      </c>
      <c r="C106" s="27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0.66666666666666663</v>
      </c>
      <c r="J106" s="2">
        <v>0</v>
      </c>
      <c r="K106" s="2">
        <v>0</v>
      </c>
      <c r="L106" s="2">
        <v>0</v>
      </c>
      <c r="M106" s="2">
        <v>18.900000000000002</v>
      </c>
      <c r="N106" s="2">
        <v>0</v>
      </c>
      <c r="O106" s="2">
        <v>1.6666666666666667</v>
      </c>
      <c r="P106" s="2">
        <v>0</v>
      </c>
      <c r="Q106" s="2">
        <v>25.166666666666664</v>
      </c>
      <c r="R106" s="2">
        <v>0</v>
      </c>
      <c r="S106" s="2">
        <v>0</v>
      </c>
      <c r="T106" s="3">
        <v>0</v>
      </c>
      <c r="U106" s="73">
        <v>46.4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73">
        <v>0</v>
      </c>
      <c r="AE106" s="100">
        <f t="shared" si="3"/>
        <v>46.4</v>
      </c>
      <c r="AH106" s="111">
        <v>73.55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H106"/>
  <sheetViews>
    <sheetView showGridLines="0" zoomScaleNormal="100" workbookViewId="0">
      <pane xSplit="3" ySplit="10" topLeftCell="D35" activePane="bottomRight" state="frozen"/>
      <selection sqref="A1:XFD1"/>
      <selection pane="topRight" sqref="A1:XFD1"/>
      <selection pane="bottomLeft" sqref="A1:XFD1"/>
      <selection pane="bottomRight" activeCell="Q40" sqref="Q40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" customWidth="1"/>
    <col min="22" max="22" width="6.140625" style="6" customWidth="1"/>
    <col min="23" max="23" width="4.7109375" style="6" customWidth="1"/>
    <col min="24" max="24" width="6.42578125" style="6" customWidth="1"/>
    <col min="25" max="25" width="6.140625" style="6" bestFit="1" customWidth="1"/>
    <col min="26" max="26" width="6.7109375" style="6" bestFit="1" customWidth="1"/>
    <col min="27" max="28" width="6.85546875" style="6" customWidth="1"/>
    <col min="29" max="29" width="5.7109375" style="6" hidden="1" customWidth="1"/>
    <col min="30" max="30" width="7.570312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113.23529411764704</v>
      </c>
      <c r="E5" s="50">
        <f t="shared" ref="E5:AE10" si="0">+E11+E17+E23+E29+E35+E41+E47+E53+E59+E65+E71+E77+E83+E89+E95+E101</f>
        <v>121.94117647058822</v>
      </c>
      <c r="F5" s="50">
        <f t="shared" si="0"/>
        <v>134.11764705882354</v>
      </c>
      <c r="G5" s="50">
        <f t="shared" si="0"/>
        <v>122.47058823529412</v>
      </c>
      <c r="H5" s="50">
        <f t="shared" si="0"/>
        <v>123.17647058823529</v>
      </c>
      <c r="I5" s="50">
        <f t="shared" si="0"/>
        <v>190.41176470588232</v>
      </c>
      <c r="J5" s="50">
        <f t="shared" si="0"/>
        <v>147.58823529411762</v>
      </c>
      <c r="K5" s="50">
        <f t="shared" si="0"/>
        <v>24.411764705882355</v>
      </c>
      <c r="L5" s="50">
        <f t="shared" si="0"/>
        <v>70.411764705882348</v>
      </c>
      <c r="M5" s="50">
        <f t="shared" si="0"/>
        <v>78.705882352941174</v>
      </c>
      <c r="N5" s="50">
        <f t="shared" si="0"/>
        <v>113.82352941176468</v>
      </c>
      <c r="O5" s="50">
        <f t="shared" si="0"/>
        <v>29.470588235294116</v>
      </c>
      <c r="P5" s="50">
        <f t="shared" si="0"/>
        <v>109.70588235294119</v>
      </c>
      <c r="Q5" s="50">
        <f t="shared" si="0"/>
        <v>0</v>
      </c>
      <c r="R5" s="50">
        <f t="shared" si="0"/>
        <v>11.823529411764705</v>
      </c>
      <c r="S5" s="50">
        <f t="shared" si="0"/>
        <v>0</v>
      </c>
      <c r="T5" s="51">
        <f t="shared" si="0"/>
        <v>24.588235294117649</v>
      </c>
      <c r="U5" s="52">
        <f t="shared" si="0"/>
        <v>1415.8823529411764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0</v>
      </c>
      <c r="AB5" s="50">
        <f t="shared" si="0"/>
        <v>0</v>
      </c>
      <c r="AC5" s="50">
        <f t="shared" si="0"/>
        <v>0</v>
      </c>
      <c r="AD5" s="52">
        <f t="shared" si="0"/>
        <v>0</v>
      </c>
      <c r="AE5" s="52">
        <f t="shared" si="0"/>
        <v>1415.8823529411764</v>
      </c>
      <c r="AH5" s="106">
        <v>1804.4117647058827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0</v>
      </c>
      <c r="E6" s="56">
        <f t="shared" si="1"/>
        <v>0</v>
      </c>
      <c r="F6" s="56">
        <f t="shared" si="1"/>
        <v>0</v>
      </c>
      <c r="G6" s="56">
        <f t="shared" si="1"/>
        <v>0</v>
      </c>
      <c r="H6" s="56">
        <f t="shared" si="1"/>
        <v>0</v>
      </c>
      <c r="I6" s="56">
        <f t="shared" si="1"/>
        <v>0</v>
      </c>
      <c r="J6" s="56">
        <f t="shared" si="1"/>
        <v>0</v>
      </c>
      <c r="K6" s="56">
        <f t="shared" si="1"/>
        <v>0</v>
      </c>
      <c r="L6" s="56">
        <f t="shared" si="1"/>
        <v>0</v>
      </c>
      <c r="M6" s="56">
        <f t="shared" si="1"/>
        <v>0</v>
      </c>
      <c r="N6" s="56">
        <f t="shared" si="1"/>
        <v>0</v>
      </c>
      <c r="O6" s="56">
        <f t="shared" si="1"/>
        <v>0</v>
      </c>
      <c r="P6" s="56">
        <f t="shared" si="1"/>
        <v>0</v>
      </c>
      <c r="Q6" s="56">
        <f t="shared" si="1"/>
        <v>0</v>
      </c>
      <c r="R6" s="56">
        <f t="shared" si="1"/>
        <v>0</v>
      </c>
      <c r="S6" s="56">
        <f t="shared" si="1"/>
        <v>0</v>
      </c>
      <c r="T6" s="57">
        <f t="shared" si="0"/>
        <v>0</v>
      </c>
      <c r="U6" s="58">
        <f t="shared" si="0"/>
        <v>0</v>
      </c>
      <c r="V6" s="55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si="0"/>
        <v>0</v>
      </c>
      <c r="AA6" s="56">
        <f t="shared" si="0"/>
        <v>0</v>
      </c>
      <c r="AB6" s="56">
        <f t="shared" si="0"/>
        <v>0</v>
      </c>
      <c r="AC6" s="56">
        <f t="shared" si="0"/>
        <v>0</v>
      </c>
      <c r="AD6" s="58">
        <f t="shared" si="0"/>
        <v>0</v>
      </c>
      <c r="AE6" s="58">
        <f t="shared" si="0"/>
        <v>0</v>
      </c>
      <c r="AH6" s="107">
        <v>0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113.23529411764704</v>
      </c>
      <c r="E7" s="56">
        <f t="shared" si="1"/>
        <v>121.94117647058822</v>
      </c>
      <c r="F7" s="56">
        <f t="shared" si="1"/>
        <v>134.11764705882354</v>
      </c>
      <c r="G7" s="56">
        <f t="shared" si="1"/>
        <v>122.47058823529412</v>
      </c>
      <c r="H7" s="56">
        <f t="shared" si="1"/>
        <v>123.17647058823529</v>
      </c>
      <c r="I7" s="56">
        <f t="shared" si="1"/>
        <v>190.41176470588232</v>
      </c>
      <c r="J7" s="56">
        <f t="shared" si="1"/>
        <v>147.58823529411762</v>
      </c>
      <c r="K7" s="56">
        <f t="shared" si="1"/>
        <v>24.411764705882355</v>
      </c>
      <c r="L7" s="56">
        <f t="shared" si="1"/>
        <v>70.411764705882348</v>
      </c>
      <c r="M7" s="56">
        <f t="shared" si="1"/>
        <v>78.705882352941174</v>
      </c>
      <c r="N7" s="56">
        <f t="shared" si="1"/>
        <v>113.82352941176468</v>
      </c>
      <c r="O7" s="56">
        <f t="shared" si="1"/>
        <v>29.470588235294116</v>
      </c>
      <c r="P7" s="56">
        <f t="shared" si="1"/>
        <v>109.70588235294119</v>
      </c>
      <c r="Q7" s="56">
        <f t="shared" si="1"/>
        <v>0</v>
      </c>
      <c r="R7" s="56">
        <f t="shared" si="1"/>
        <v>11.823529411764705</v>
      </c>
      <c r="S7" s="56">
        <f t="shared" si="1"/>
        <v>0</v>
      </c>
      <c r="T7" s="57">
        <f t="shared" si="0"/>
        <v>24.588235294117649</v>
      </c>
      <c r="U7" s="58">
        <f t="shared" si="0"/>
        <v>1415.8823529411764</v>
      </c>
      <c r="V7" s="55">
        <f t="shared" si="0"/>
        <v>0</v>
      </c>
      <c r="W7" s="56">
        <f t="shared" si="0"/>
        <v>0</v>
      </c>
      <c r="X7" s="56">
        <f t="shared" si="0"/>
        <v>0</v>
      </c>
      <c r="Y7" s="56">
        <f t="shared" si="0"/>
        <v>0</v>
      </c>
      <c r="Z7" s="56">
        <f t="shared" si="0"/>
        <v>0</v>
      </c>
      <c r="AA7" s="56">
        <f t="shared" si="0"/>
        <v>0</v>
      </c>
      <c r="AB7" s="56">
        <f t="shared" si="0"/>
        <v>0</v>
      </c>
      <c r="AC7" s="56">
        <f t="shared" si="0"/>
        <v>0</v>
      </c>
      <c r="AD7" s="58">
        <f t="shared" si="0"/>
        <v>0</v>
      </c>
      <c r="AE7" s="58">
        <f t="shared" si="0"/>
        <v>1415.8823529411764</v>
      </c>
      <c r="AH7" s="107">
        <v>1804.4117647058827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0</v>
      </c>
      <c r="E8" s="56">
        <f t="shared" si="1"/>
        <v>0</v>
      </c>
      <c r="F8" s="56">
        <f t="shared" si="1"/>
        <v>0</v>
      </c>
      <c r="G8" s="56">
        <f t="shared" si="1"/>
        <v>0</v>
      </c>
      <c r="H8" s="56">
        <f t="shared" si="1"/>
        <v>0</v>
      </c>
      <c r="I8" s="56">
        <f t="shared" si="1"/>
        <v>0</v>
      </c>
      <c r="J8" s="56">
        <f t="shared" si="1"/>
        <v>0</v>
      </c>
      <c r="K8" s="56">
        <f t="shared" si="1"/>
        <v>0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  <c r="S8" s="56">
        <f t="shared" si="1"/>
        <v>0</v>
      </c>
      <c r="T8" s="57">
        <f t="shared" si="0"/>
        <v>0</v>
      </c>
      <c r="U8" s="58">
        <f t="shared" si="0"/>
        <v>0</v>
      </c>
      <c r="V8" s="55">
        <f t="shared" si="0"/>
        <v>0</v>
      </c>
      <c r="W8" s="56">
        <f t="shared" si="0"/>
        <v>0</v>
      </c>
      <c r="X8" s="56">
        <f t="shared" si="0"/>
        <v>0</v>
      </c>
      <c r="Y8" s="56">
        <f t="shared" si="0"/>
        <v>0</v>
      </c>
      <c r="Z8" s="56">
        <f t="shared" si="0"/>
        <v>0</v>
      </c>
      <c r="AA8" s="56">
        <f t="shared" si="0"/>
        <v>0</v>
      </c>
      <c r="AB8" s="56">
        <f t="shared" si="0"/>
        <v>0</v>
      </c>
      <c r="AC8" s="56">
        <f t="shared" si="0"/>
        <v>0</v>
      </c>
      <c r="AD8" s="58">
        <f t="shared" si="0"/>
        <v>0</v>
      </c>
      <c r="AE8" s="58">
        <f t="shared" si="0"/>
        <v>0</v>
      </c>
      <c r="AH8" s="107">
        <v>0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0</v>
      </c>
      <c r="E9" s="56">
        <f t="shared" si="1"/>
        <v>0</v>
      </c>
      <c r="F9" s="56">
        <f t="shared" si="1"/>
        <v>0</v>
      </c>
      <c r="G9" s="56">
        <f t="shared" si="1"/>
        <v>0</v>
      </c>
      <c r="H9" s="56">
        <f t="shared" si="1"/>
        <v>0</v>
      </c>
      <c r="I9" s="56">
        <f t="shared" si="1"/>
        <v>0</v>
      </c>
      <c r="J9" s="56">
        <f t="shared" si="1"/>
        <v>0</v>
      </c>
      <c r="K9" s="56">
        <f t="shared" si="1"/>
        <v>0</v>
      </c>
      <c r="L9" s="56">
        <f t="shared" si="1"/>
        <v>0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56">
        <f t="shared" si="1"/>
        <v>0</v>
      </c>
      <c r="S9" s="56">
        <f t="shared" si="1"/>
        <v>0</v>
      </c>
      <c r="T9" s="57">
        <f t="shared" si="0"/>
        <v>0</v>
      </c>
      <c r="U9" s="58">
        <f t="shared" si="0"/>
        <v>0</v>
      </c>
      <c r="V9" s="55">
        <f t="shared" si="0"/>
        <v>0</v>
      </c>
      <c r="W9" s="56">
        <f t="shared" si="0"/>
        <v>0</v>
      </c>
      <c r="X9" s="56">
        <f t="shared" si="0"/>
        <v>0</v>
      </c>
      <c r="Y9" s="56">
        <f t="shared" si="0"/>
        <v>0</v>
      </c>
      <c r="Z9" s="56">
        <f t="shared" si="0"/>
        <v>0</v>
      </c>
      <c r="AA9" s="56">
        <f t="shared" si="0"/>
        <v>0</v>
      </c>
      <c r="AB9" s="56">
        <f t="shared" si="0"/>
        <v>0</v>
      </c>
      <c r="AC9" s="56">
        <f t="shared" si="0"/>
        <v>0</v>
      </c>
      <c r="AD9" s="58">
        <f t="shared" si="0"/>
        <v>0</v>
      </c>
      <c r="AE9" s="58">
        <f t="shared" si="0"/>
        <v>0</v>
      </c>
      <c r="AH9" s="107">
        <v>0</v>
      </c>
    </row>
    <row r="10" spans="1:34" s="53" customFormat="1" ht="18" customHeight="1" x14ac:dyDescent="0.2">
      <c r="A10" s="61"/>
      <c r="B10" s="59" t="s">
        <v>27</v>
      </c>
      <c r="C10" s="59"/>
      <c r="D10" s="62">
        <f t="shared" si="1"/>
        <v>113.23529411764704</v>
      </c>
      <c r="E10" s="63">
        <f t="shared" si="1"/>
        <v>121.94117647058822</v>
      </c>
      <c r="F10" s="63">
        <f t="shared" si="1"/>
        <v>134.11764705882354</v>
      </c>
      <c r="G10" s="63">
        <f t="shared" si="1"/>
        <v>122.47058823529412</v>
      </c>
      <c r="H10" s="63">
        <f t="shared" si="1"/>
        <v>123.17647058823529</v>
      </c>
      <c r="I10" s="63">
        <f t="shared" si="1"/>
        <v>190.41176470588232</v>
      </c>
      <c r="J10" s="63">
        <f t="shared" si="1"/>
        <v>147.58823529411762</v>
      </c>
      <c r="K10" s="63">
        <f t="shared" si="1"/>
        <v>24.411764705882355</v>
      </c>
      <c r="L10" s="63">
        <f t="shared" si="1"/>
        <v>70.411764705882348</v>
      </c>
      <c r="M10" s="63">
        <f t="shared" si="1"/>
        <v>78.705882352941174</v>
      </c>
      <c r="N10" s="63">
        <f t="shared" si="1"/>
        <v>113.82352941176468</v>
      </c>
      <c r="O10" s="63">
        <f t="shared" si="1"/>
        <v>29.470588235294116</v>
      </c>
      <c r="P10" s="63">
        <f t="shared" si="1"/>
        <v>109.70588235294119</v>
      </c>
      <c r="Q10" s="63">
        <f t="shared" si="1"/>
        <v>0</v>
      </c>
      <c r="R10" s="63">
        <f t="shared" si="1"/>
        <v>11.823529411764705</v>
      </c>
      <c r="S10" s="63">
        <f t="shared" si="1"/>
        <v>0</v>
      </c>
      <c r="T10" s="64">
        <f t="shared" si="0"/>
        <v>24.588235294117649</v>
      </c>
      <c r="U10" s="65">
        <f>+U16+U22+U28+U34+U40+U46+U52+U58+U64+U70+U76+U82+U88+U94+U100+U106</f>
        <v>1415.8823529411764</v>
      </c>
      <c r="V10" s="62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5">
        <f t="shared" si="0"/>
        <v>0</v>
      </c>
      <c r="AE10" s="65">
        <f t="shared" si="0"/>
        <v>1415.8823529411764</v>
      </c>
      <c r="AH10" s="113">
        <v>1804.4117647058827</v>
      </c>
    </row>
    <row r="11" spans="1:34" s="1" customFormat="1" ht="18" customHeight="1" x14ac:dyDescent="0.2">
      <c r="A11" s="19" t="s">
        <v>22</v>
      </c>
      <c r="B11" s="15" t="s">
        <v>23</v>
      </c>
      <c r="C11" s="15" t="s">
        <v>23</v>
      </c>
      <c r="D11" s="9">
        <v>7.9658892890437691</v>
      </c>
      <c r="E11" s="10">
        <v>17.926786252731613</v>
      </c>
      <c r="F11" s="10">
        <v>14.106797478235553</v>
      </c>
      <c r="G11" s="10">
        <v>16.435537875905528</v>
      </c>
      <c r="H11" s="10">
        <v>12.880278964615824</v>
      </c>
      <c r="I11" s="10">
        <v>9.6115447795693907</v>
      </c>
      <c r="J11" s="10">
        <v>24.637225545083414</v>
      </c>
      <c r="K11" s="10">
        <v>0.22812747740605677</v>
      </c>
      <c r="L11" s="10">
        <v>3.1149059017195047</v>
      </c>
      <c r="M11" s="10">
        <v>16.722485487251902</v>
      </c>
      <c r="N11" s="10">
        <v>18.944177260183324</v>
      </c>
      <c r="O11" s="10">
        <v>4.6489225929638778</v>
      </c>
      <c r="P11" s="10">
        <v>11.327045654763335</v>
      </c>
      <c r="Q11" s="10">
        <v>0</v>
      </c>
      <c r="R11" s="10">
        <v>0.34285714285714286</v>
      </c>
      <c r="S11" s="10">
        <v>0</v>
      </c>
      <c r="T11" s="11">
        <v>3.1102423642856021</v>
      </c>
      <c r="U11" s="92">
        <v>162.00282406661583</v>
      </c>
      <c r="V11" s="9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92">
        <v>0</v>
      </c>
      <c r="AE11" s="98">
        <f t="shared" ref="AE11:AE42" si="2">+U11+AD11</f>
        <v>162.00282406661583</v>
      </c>
      <c r="AH11" s="109">
        <v>125.71771538145235</v>
      </c>
    </row>
    <row r="12" spans="1:34" s="1" customFormat="1" ht="18" customHeight="1" x14ac:dyDescent="0.2">
      <c r="A12" s="19"/>
      <c r="B12" s="8"/>
      <c r="C12" s="8" t="s">
        <v>24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1">
        <v>0</v>
      </c>
      <c r="U12" s="92">
        <v>0</v>
      </c>
      <c r="V12" s="9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92">
        <v>0</v>
      </c>
      <c r="AE12" s="98">
        <f t="shared" si="2"/>
        <v>0</v>
      </c>
      <c r="AH12" s="109">
        <v>0</v>
      </c>
    </row>
    <row r="13" spans="1:34" s="1" customFormat="1" ht="18" customHeight="1" x14ac:dyDescent="0.2">
      <c r="A13" s="19"/>
      <c r="B13" s="8"/>
      <c r="C13" s="8" t="s">
        <v>21</v>
      </c>
      <c r="D13" s="9">
        <v>7.9658892890437691</v>
      </c>
      <c r="E13" s="10">
        <v>17.926786252731613</v>
      </c>
      <c r="F13" s="10">
        <v>14.106797478235553</v>
      </c>
      <c r="G13" s="10">
        <v>16.435537875905528</v>
      </c>
      <c r="H13" s="10">
        <v>12.880278964615824</v>
      </c>
      <c r="I13" s="10">
        <v>9.6115447795693907</v>
      </c>
      <c r="J13" s="10">
        <v>24.637225545083414</v>
      </c>
      <c r="K13" s="10">
        <v>0.22812747740605677</v>
      </c>
      <c r="L13" s="10">
        <v>3.1149059017195047</v>
      </c>
      <c r="M13" s="10">
        <v>16.722485487251902</v>
      </c>
      <c r="N13" s="10">
        <v>18.944177260183324</v>
      </c>
      <c r="O13" s="10">
        <v>4.6489225929638778</v>
      </c>
      <c r="P13" s="10">
        <v>11.327045654763335</v>
      </c>
      <c r="Q13" s="10">
        <v>0</v>
      </c>
      <c r="R13" s="10">
        <v>0.34285714285714286</v>
      </c>
      <c r="S13" s="10">
        <v>0</v>
      </c>
      <c r="T13" s="11">
        <v>3.1102423642856021</v>
      </c>
      <c r="U13" s="92">
        <v>162.00282406661583</v>
      </c>
      <c r="V13" s="9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92">
        <v>0</v>
      </c>
      <c r="AE13" s="98">
        <f t="shared" si="2"/>
        <v>162.00282406661583</v>
      </c>
      <c r="AH13" s="109">
        <v>125.71771538145235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1">
        <v>0</v>
      </c>
      <c r="U14" s="92">
        <v>0</v>
      </c>
      <c r="V14" s="9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92">
        <v>0</v>
      </c>
      <c r="AE14" s="98">
        <f t="shared" si="2"/>
        <v>0</v>
      </c>
      <c r="AH14" s="109">
        <v>0</v>
      </c>
    </row>
    <row r="15" spans="1:34" s="1" customFormat="1" ht="18" customHeight="1" x14ac:dyDescent="0.2">
      <c r="A15" s="19"/>
      <c r="B15" s="8"/>
      <c r="C15" s="8" t="s">
        <v>26</v>
      </c>
      <c r="D15" s="9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1">
        <v>0</v>
      </c>
      <c r="U15" s="92">
        <v>0</v>
      </c>
      <c r="V15" s="9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92">
        <v>0</v>
      </c>
      <c r="AE15" s="98">
        <f t="shared" si="2"/>
        <v>0</v>
      </c>
      <c r="AH15" s="109">
        <v>0</v>
      </c>
    </row>
    <row r="16" spans="1:34" s="1" customFormat="1" ht="18" customHeight="1" x14ac:dyDescent="0.2">
      <c r="A16" s="19"/>
      <c r="B16" s="21" t="s">
        <v>27</v>
      </c>
      <c r="C16" s="21"/>
      <c r="D16" s="9">
        <v>7.9658892890437691</v>
      </c>
      <c r="E16" s="10">
        <v>17.926786252731613</v>
      </c>
      <c r="F16" s="10">
        <v>14.106797478235553</v>
      </c>
      <c r="G16" s="10">
        <v>16.435537875905528</v>
      </c>
      <c r="H16" s="10">
        <v>12.880278964615824</v>
      </c>
      <c r="I16" s="10">
        <v>9.6115447795693907</v>
      </c>
      <c r="J16" s="10">
        <v>24.637225545083414</v>
      </c>
      <c r="K16" s="10">
        <v>0.22812747740605677</v>
      </c>
      <c r="L16" s="10">
        <v>3.1149059017195047</v>
      </c>
      <c r="M16" s="10">
        <v>16.722485487251902</v>
      </c>
      <c r="N16" s="10">
        <v>18.944177260183324</v>
      </c>
      <c r="O16" s="10">
        <v>4.6489225929638778</v>
      </c>
      <c r="P16" s="10">
        <v>11.327045654763335</v>
      </c>
      <c r="Q16" s="10">
        <v>0</v>
      </c>
      <c r="R16" s="10">
        <v>0.34285714285714286</v>
      </c>
      <c r="S16" s="10">
        <v>0</v>
      </c>
      <c r="T16" s="11">
        <v>3.1102423642856021</v>
      </c>
      <c r="U16" s="92">
        <v>162.00282406661583</v>
      </c>
      <c r="V16" s="9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92">
        <v>0</v>
      </c>
      <c r="AE16" s="98">
        <f t="shared" si="2"/>
        <v>162.00282406661583</v>
      </c>
      <c r="AH16" s="109">
        <v>125.71771538145235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16">
        <v>1.6448502951925055</v>
      </c>
      <c r="E17" s="17">
        <v>1.2402436332506204</v>
      </c>
      <c r="F17" s="17">
        <v>0.47063186765974213</v>
      </c>
      <c r="G17" s="17">
        <v>1.3323035306095965</v>
      </c>
      <c r="H17" s="17">
        <v>0.89058204649584249</v>
      </c>
      <c r="I17" s="17">
        <v>1.7580233077099523</v>
      </c>
      <c r="J17" s="17">
        <v>1.9570688291306138</v>
      </c>
      <c r="K17" s="17">
        <v>0</v>
      </c>
      <c r="L17" s="17">
        <v>0.14252702608279016</v>
      </c>
      <c r="M17" s="17">
        <v>2.0802741779646885</v>
      </c>
      <c r="N17" s="17">
        <v>1.6557091664088002</v>
      </c>
      <c r="O17" s="17">
        <v>1.8373244427586071</v>
      </c>
      <c r="P17" s="17">
        <v>2.1784744149172472</v>
      </c>
      <c r="Q17" s="17">
        <v>0</v>
      </c>
      <c r="R17" s="17">
        <v>0</v>
      </c>
      <c r="S17" s="17">
        <v>0</v>
      </c>
      <c r="T17" s="18">
        <v>0.82968850092672464</v>
      </c>
      <c r="U17" s="91">
        <v>18.01770123910773</v>
      </c>
      <c r="V17" s="16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91">
        <v>0</v>
      </c>
      <c r="AE17" s="97">
        <f t="shared" si="2"/>
        <v>18.01770123910773</v>
      </c>
      <c r="AH17" s="108">
        <v>6.0249760367268692</v>
      </c>
    </row>
    <row r="18" spans="1:34" s="1" customFormat="1" ht="18" customHeight="1" x14ac:dyDescent="0.2">
      <c r="A18" s="19"/>
      <c r="B18" s="8"/>
      <c r="C18" s="8" t="s">
        <v>24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1">
        <v>0</v>
      </c>
      <c r="U18" s="92">
        <v>0</v>
      </c>
      <c r="V18" s="9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92">
        <v>0</v>
      </c>
      <c r="AE18" s="98">
        <f t="shared" si="2"/>
        <v>0</v>
      </c>
      <c r="AH18" s="109">
        <v>0</v>
      </c>
    </row>
    <row r="19" spans="1:34" s="1" customFormat="1" ht="18" customHeight="1" x14ac:dyDescent="0.2">
      <c r="A19" s="19"/>
      <c r="B19" s="8"/>
      <c r="C19" s="8" t="s">
        <v>21</v>
      </c>
      <c r="D19" s="9">
        <v>1.6448502951925055</v>
      </c>
      <c r="E19" s="10">
        <v>1.2402436332506204</v>
      </c>
      <c r="F19" s="10">
        <v>0.47063186765974213</v>
      </c>
      <c r="G19" s="10">
        <v>1.3323035306095965</v>
      </c>
      <c r="H19" s="10">
        <v>0.89058204649584249</v>
      </c>
      <c r="I19" s="10">
        <v>1.7580233077099523</v>
      </c>
      <c r="J19" s="10">
        <v>1.9570688291306138</v>
      </c>
      <c r="K19" s="10">
        <v>0</v>
      </c>
      <c r="L19" s="10">
        <v>0.14252702608279016</v>
      </c>
      <c r="M19" s="10">
        <v>2.0802741779646885</v>
      </c>
      <c r="N19" s="10">
        <v>1.6557091664088002</v>
      </c>
      <c r="O19" s="10">
        <v>1.8373244427586071</v>
      </c>
      <c r="P19" s="10">
        <v>2.1784744149172472</v>
      </c>
      <c r="Q19" s="10">
        <v>0</v>
      </c>
      <c r="R19" s="10">
        <v>0</v>
      </c>
      <c r="S19" s="10">
        <v>0</v>
      </c>
      <c r="T19" s="11">
        <v>0.82968850092672464</v>
      </c>
      <c r="U19" s="92">
        <v>18.01770123910773</v>
      </c>
      <c r="V19" s="9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92">
        <v>0</v>
      </c>
      <c r="AE19" s="98">
        <f t="shared" si="2"/>
        <v>18.01770123910773</v>
      </c>
      <c r="AH19" s="109">
        <v>6.0249760367268692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1">
        <v>0</v>
      </c>
      <c r="U20" s="92">
        <v>0</v>
      </c>
      <c r="V20" s="9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92">
        <v>0</v>
      </c>
      <c r="AE20" s="98">
        <f t="shared" si="2"/>
        <v>0</v>
      </c>
      <c r="AH20" s="109">
        <v>0</v>
      </c>
    </row>
    <row r="21" spans="1:34" s="1" customFormat="1" ht="18" customHeight="1" x14ac:dyDescent="0.2">
      <c r="A21" s="19"/>
      <c r="B21" s="8"/>
      <c r="C21" s="8" t="s">
        <v>26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1">
        <v>0</v>
      </c>
      <c r="U21" s="92">
        <v>0</v>
      </c>
      <c r="V21" s="9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92">
        <v>0</v>
      </c>
      <c r="AE21" s="98">
        <f t="shared" si="2"/>
        <v>0</v>
      </c>
      <c r="AH21" s="109">
        <v>0</v>
      </c>
    </row>
    <row r="22" spans="1:34" s="1" customFormat="1" ht="18" customHeight="1" x14ac:dyDescent="0.2">
      <c r="A22" s="20"/>
      <c r="B22" s="21" t="s">
        <v>27</v>
      </c>
      <c r="C22" s="21"/>
      <c r="D22" s="22">
        <v>1.6448502951925055</v>
      </c>
      <c r="E22" s="23">
        <v>1.2402436332506204</v>
      </c>
      <c r="F22" s="23">
        <v>0.47063186765974213</v>
      </c>
      <c r="G22" s="23">
        <v>1.3323035306095965</v>
      </c>
      <c r="H22" s="23">
        <v>0.89058204649584249</v>
      </c>
      <c r="I22" s="23">
        <v>1.7580233077099523</v>
      </c>
      <c r="J22" s="23">
        <v>1.9570688291306138</v>
      </c>
      <c r="K22" s="23">
        <v>0</v>
      </c>
      <c r="L22" s="23">
        <v>0.14252702608279016</v>
      </c>
      <c r="M22" s="23">
        <v>2.0802741779646885</v>
      </c>
      <c r="N22" s="23">
        <v>1.6557091664088002</v>
      </c>
      <c r="O22" s="23">
        <v>1.8373244427586071</v>
      </c>
      <c r="P22" s="23">
        <v>2.1784744149172472</v>
      </c>
      <c r="Q22" s="23">
        <v>0</v>
      </c>
      <c r="R22" s="23">
        <v>0</v>
      </c>
      <c r="S22" s="23">
        <v>0</v>
      </c>
      <c r="T22" s="24">
        <v>0.82968850092672464</v>
      </c>
      <c r="U22" s="93">
        <v>18.01770123910773</v>
      </c>
      <c r="V22" s="22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93">
        <v>0</v>
      </c>
      <c r="AE22" s="99">
        <f t="shared" si="2"/>
        <v>18.01770123910773</v>
      </c>
      <c r="AH22" s="110">
        <v>6.0249760367268692</v>
      </c>
    </row>
    <row r="23" spans="1:34" s="1" customFormat="1" ht="18" customHeight="1" x14ac:dyDescent="0.2">
      <c r="A23" s="19" t="s">
        <v>30</v>
      </c>
      <c r="B23" s="8" t="s">
        <v>23</v>
      </c>
      <c r="C23" s="8" t="s">
        <v>23</v>
      </c>
      <c r="D23" s="9">
        <v>4.3844261778364446</v>
      </c>
      <c r="E23" s="10">
        <v>4.0094612003505175</v>
      </c>
      <c r="F23" s="10">
        <v>1.7798507853494532</v>
      </c>
      <c r="G23" s="10">
        <v>1.352580487557135</v>
      </c>
      <c r="H23" s="10">
        <v>13.149805647855084</v>
      </c>
      <c r="I23" s="10">
        <v>6.3456756030206005</v>
      </c>
      <c r="J23" s="10">
        <v>3.7146383272877066</v>
      </c>
      <c r="K23" s="10">
        <v>0.74219066937119671</v>
      </c>
      <c r="L23" s="10">
        <v>1.1634752280638054</v>
      </c>
      <c r="M23" s="10">
        <v>5.0620319586081202</v>
      </c>
      <c r="N23" s="10">
        <v>3.6638725286541707</v>
      </c>
      <c r="O23" s="10">
        <v>3.9485673787587321E-2</v>
      </c>
      <c r="P23" s="10">
        <v>6.2824113960201027</v>
      </c>
      <c r="Q23" s="10">
        <v>0</v>
      </c>
      <c r="R23" s="10">
        <v>2.4097363083164298</v>
      </c>
      <c r="S23" s="10">
        <v>0</v>
      </c>
      <c r="T23" s="11">
        <v>0.25470823332586123</v>
      </c>
      <c r="U23" s="92">
        <v>54.354350225404211</v>
      </c>
      <c r="V23" s="9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92">
        <v>0</v>
      </c>
      <c r="AE23" s="98">
        <f t="shared" si="2"/>
        <v>54.354350225404211</v>
      </c>
      <c r="AH23" s="109">
        <v>131.24353807878887</v>
      </c>
    </row>
    <row r="24" spans="1:34" s="1" customFormat="1" ht="18" customHeight="1" x14ac:dyDescent="0.2">
      <c r="A24" s="19"/>
      <c r="B24" s="8"/>
      <c r="C24" s="8" t="s">
        <v>24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1">
        <v>0</v>
      </c>
      <c r="U24" s="92">
        <v>0</v>
      </c>
      <c r="V24" s="9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92">
        <v>0</v>
      </c>
      <c r="AE24" s="98">
        <f t="shared" si="2"/>
        <v>0</v>
      </c>
      <c r="AH24" s="109">
        <v>0</v>
      </c>
    </row>
    <row r="25" spans="1:34" s="1" customFormat="1" ht="18" customHeight="1" x14ac:dyDescent="0.2">
      <c r="A25" s="19"/>
      <c r="B25" s="8"/>
      <c r="C25" s="8" t="s">
        <v>21</v>
      </c>
      <c r="D25" s="9">
        <v>4.3844261778364446</v>
      </c>
      <c r="E25" s="10">
        <v>4.0094612003505175</v>
      </c>
      <c r="F25" s="10">
        <v>1.7798507853494532</v>
      </c>
      <c r="G25" s="10">
        <v>1.352580487557135</v>
      </c>
      <c r="H25" s="10">
        <v>13.149805647855084</v>
      </c>
      <c r="I25" s="10">
        <v>6.3456756030206005</v>
      </c>
      <c r="J25" s="10">
        <v>3.7146383272877066</v>
      </c>
      <c r="K25" s="10">
        <v>0.74219066937119671</v>
      </c>
      <c r="L25" s="10">
        <v>1.1634752280638054</v>
      </c>
      <c r="M25" s="10">
        <v>5.0620319586081202</v>
      </c>
      <c r="N25" s="10">
        <v>3.6638725286541707</v>
      </c>
      <c r="O25" s="10">
        <v>3.9485673787587321E-2</v>
      </c>
      <c r="P25" s="10">
        <v>6.2824113960201027</v>
      </c>
      <c r="Q25" s="10">
        <v>0</v>
      </c>
      <c r="R25" s="10">
        <v>2.4097363083164298</v>
      </c>
      <c r="S25" s="10">
        <v>0</v>
      </c>
      <c r="T25" s="11">
        <v>0.25470823332586123</v>
      </c>
      <c r="U25" s="92">
        <v>54.354350225404211</v>
      </c>
      <c r="V25" s="9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92">
        <v>0</v>
      </c>
      <c r="AE25" s="98">
        <f t="shared" si="2"/>
        <v>54.354350225404211</v>
      </c>
      <c r="AH25" s="109">
        <v>131.24353807878887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1">
        <v>0</v>
      </c>
      <c r="U26" s="92">
        <v>0</v>
      </c>
      <c r="V26" s="9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92">
        <v>0</v>
      </c>
      <c r="AE26" s="98">
        <f t="shared" si="2"/>
        <v>0</v>
      </c>
      <c r="AH26" s="109">
        <v>0</v>
      </c>
    </row>
    <row r="27" spans="1:34" s="1" customFormat="1" ht="18" customHeight="1" x14ac:dyDescent="0.2">
      <c r="A27" s="19"/>
      <c r="B27" s="8"/>
      <c r="C27" s="8" t="s">
        <v>26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">
        <v>0</v>
      </c>
      <c r="U27" s="92">
        <v>0</v>
      </c>
      <c r="V27" s="9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92">
        <v>0</v>
      </c>
      <c r="AE27" s="98">
        <f t="shared" si="2"/>
        <v>0</v>
      </c>
      <c r="AH27" s="109">
        <v>0</v>
      </c>
    </row>
    <row r="28" spans="1:34" s="1" customFormat="1" ht="18" customHeight="1" x14ac:dyDescent="0.2">
      <c r="A28" s="20"/>
      <c r="B28" s="25" t="s">
        <v>27</v>
      </c>
      <c r="C28" s="25"/>
      <c r="D28" s="9">
        <v>4.3844261778364446</v>
      </c>
      <c r="E28" s="10">
        <v>4.0094612003505175</v>
      </c>
      <c r="F28" s="10">
        <v>1.7798507853494532</v>
      </c>
      <c r="G28" s="10">
        <v>1.352580487557135</v>
      </c>
      <c r="H28" s="10">
        <v>13.149805647855084</v>
      </c>
      <c r="I28" s="10">
        <v>6.3456756030206005</v>
      </c>
      <c r="J28" s="10">
        <v>3.7146383272877066</v>
      </c>
      <c r="K28" s="10">
        <v>0.74219066937119671</v>
      </c>
      <c r="L28" s="10">
        <v>1.1634752280638054</v>
      </c>
      <c r="M28" s="10">
        <v>5.0620319586081202</v>
      </c>
      <c r="N28" s="10">
        <v>3.6638725286541707</v>
      </c>
      <c r="O28" s="10">
        <v>3.9485673787587321E-2</v>
      </c>
      <c r="P28" s="10">
        <v>6.2824113960201027</v>
      </c>
      <c r="Q28" s="10">
        <v>0</v>
      </c>
      <c r="R28" s="10">
        <v>2.4097363083164298</v>
      </c>
      <c r="S28" s="10">
        <v>0</v>
      </c>
      <c r="T28" s="11">
        <v>0.25470823332586123</v>
      </c>
      <c r="U28" s="92">
        <v>54.354350225404211</v>
      </c>
      <c r="V28" s="9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92">
        <v>0</v>
      </c>
      <c r="AE28" s="98">
        <f t="shared" si="2"/>
        <v>54.354350225404211</v>
      </c>
      <c r="AH28" s="109">
        <v>131.24353807878887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v>5.3793547425790047</v>
      </c>
      <c r="E29" s="17">
        <v>4.8835729472511895</v>
      </c>
      <c r="F29" s="17">
        <v>35.379239647666303</v>
      </c>
      <c r="G29" s="17">
        <v>3.5539509552400181</v>
      </c>
      <c r="H29" s="17">
        <v>10.657781944330356</v>
      </c>
      <c r="I29" s="17">
        <v>17.779730687455704</v>
      </c>
      <c r="J29" s="17">
        <v>16.808109749924064</v>
      </c>
      <c r="K29" s="17">
        <v>0.72058823529411753</v>
      </c>
      <c r="L29" s="17">
        <v>0.54643616482737678</v>
      </c>
      <c r="M29" s="17">
        <v>4.2657284600587229</v>
      </c>
      <c r="N29" s="17">
        <v>4.4168674698795183</v>
      </c>
      <c r="O29" s="17">
        <v>0.2174749417839425</v>
      </c>
      <c r="P29" s="17">
        <v>4.1711538718692749</v>
      </c>
      <c r="Q29" s="17">
        <v>0</v>
      </c>
      <c r="R29" s="17">
        <v>0.30000000000000004</v>
      </c>
      <c r="S29" s="17">
        <v>0</v>
      </c>
      <c r="T29" s="18">
        <v>3.4734977009671795</v>
      </c>
      <c r="U29" s="91">
        <v>112.55348751912678</v>
      </c>
      <c r="V29" s="16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91">
        <v>0</v>
      </c>
      <c r="AE29" s="97">
        <f t="shared" si="2"/>
        <v>112.55348751912678</v>
      </c>
      <c r="AH29" s="108">
        <v>83.543977240133827</v>
      </c>
    </row>
    <row r="30" spans="1:34" s="1" customFormat="1" ht="18" customHeight="1" x14ac:dyDescent="0.2">
      <c r="A30" s="19"/>
      <c r="B30" s="8"/>
      <c r="C30" s="8" t="s">
        <v>24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1">
        <v>0</v>
      </c>
      <c r="U30" s="92">
        <v>0</v>
      </c>
      <c r="V30" s="9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92">
        <v>0</v>
      </c>
      <c r="AE30" s="98">
        <f t="shared" si="2"/>
        <v>0</v>
      </c>
      <c r="AH30" s="109">
        <v>0</v>
      </c>
    </row>
    <row r="31" spans="1:34" s="1" customFormat="1" ht="18" customHeight="1" x14ac:dyDescent="0.2">
      <c r="A31" s="19"/>
      <c r="B31" s="8"/>
      <c r="C31" s="8" t="s">
        <v>21</v>
      </c>
      <c r="D31" s="9">
        <v>5.3793547425790047</v>
      </c>
      <c r="E31" s="10">
        <v>4.8835729472511895</v>
      </c>
      <c r="F31" s="10">
        <v>35.379239647666303</v>
      </c>
      <c r="G31" s="10">
        <v>3.5539509552400181</v>
      </c>
      <c r="H31" s="10">
        <v>10.657781944330356</v>
      </c>
      <c r="I31" s="10">
        <v>17.779730687455704</v>
      </c>
      <c r="J31" s="10">
        <v>16.808109749924064</v>
      </c>
      <c r="K31" s="10">
        <v>0.72058823529411753</v>
      </c>
      <c r="L31" s="10">
        <v>0.54643616482737678</v>
      </c>
      <c r="M31" s="10">
        <v>4.2657284600587229</v>
      </c>
      <c r="N31" s="10">
        <v>4.4168674698795183</v>
      </c>
      <c r="O31" s="10">
        <v>0.2174749417839425</v>
      </c>
      <c r="P31" s="10">
        <v>4.1711538718692749</v>
      </c>
      <c r="Q31" s="10">
        <v>0</v>
      </c>
      <c r="R31" s="10">
        <v>0.30000000000000004</v>
      </c>
      <c r="S31" s="10">
        <v>0</v>
      </c>
      <c r="T31" s="11">
        <v>3.4734977009671795</v>
      </c>
      <c r="U31" s="92">
        <v>112.55348751912678</v>
      </c>
      <c r="V31" s="9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92">
        <v>0</v>
      </c>
      <c r="AE31" s="98">
        <f t="shared" si="2"/>
        <v>112.55348751912678</v>
      </c>
      <c r="AH31" s="109">
        <v>83.543977240133827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1">
        <v>0</v>
      </c>
      <c r="U32" s="92">
        <v>0</v>
      </c>
      <c r="V32" s="9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92">
        <v>0</v>
      </c>
      <c r="AE32" s="98">
        <f t="shared" si="2"/>
        <v>0</v>
      </c>
      <c r="AH32" s="109">
        <v>0</v>
      </c>
    </row>
    <row r="33" spans="1:34" s="1" customFormat="1" ht="18" customHeight="1" x14ac:dyDescent="0.2">
      <c r="A33" s="19"/>
      <c r="B33" s="8"/>
      <c r="C33" s="8" t="s">
        <v>26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v>0</v>
      </c>
      <c r="U33" s="92">
        <v>0</v>
      </c>
      <c r="V33" s="9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92">
        <v>0</v>
      </c>
      <c r="AE33" s="98">
        <f t="shared" si="2"/>
        <v>0</v>
      </c>
      <c r="AH33" s="109">
        <v>0</v>
      </c>
    </row>
    <row r="34" spans="1:34" s="1" customFormat="1" ht="18" customHeight="1" x14ac:dyDescent="0.2">
      <c r="A34" s="20"/>
      <c r="B34" s="21" t="s">
        <v>27</v>
      </c>
      <c r="C34" s="21"/>
      <c r="D34" s="22">
        <v>5.3793547425790047</v>
      </c>
      <c r="E34" s="23">
        <v>4.8835729472511895</v>
      </c>
      <c r="F34" s="23">
        <v>35.379239647666303</v>
      </c>
      <c r="G34" s="23">
        <v>3.5539509552400181</v>
      </c>
      <c r="H34" s="23">
        <v>10.657781944330356</v>
      </c>
      <c r="I34" s="23">
        <v>17.779730687455704</v>
      </c>
      <c r="J34" s="23">
        <v>16.808109749924064</v>
      </c>
      <c r="K34" s="23">
        <v>0.72058823529411753</v>
      </c>
      <c r="L34" s="23">
        <v>0.54643616482737678</v>
      </c>
      <c r="M34" s="23">
        <v>4.2657284600587229</v>
      </c>
      <c r="N34" s="23">
        <v>4.4168674698795183</v>
      </c>
      <c r="O34" s="23">
        <v>0.2174749417839425</v>
      </c>
      <c r="P34" s="23">
        <v>4.1711538718692749</v>
      </c>
      <c r="Q34" s="23">
        <v>0</v>
      </c>
      <c r="R34" s="23">
        <v>0.30000000000000004</v>
      </c>
      <c r="S34" s="23">
        <v>0</v>
      </c>
      <c r="T34" s="24">
        <v>3.4734977009671795</v>
      </c>
      <c r="U34" s="93">
        <v>112.55348751912678</v>
      </c>
      <c r="V34" s="22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93">
        <v>0</v>
      </c>
      <c r="AE34" s="99">
        <f t="shared" si="2"/>
        <v>112.55348751912678</v>
      </c>
      <c r="AH34" s="110">
        <v>83.543977240133827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v>2.4137873528258162</v>
      </c>
      <c r="E35" s="17">
        <v>1.6191522692567504</v>
      </c>
      <c r="F35" s="17">
        <v>1.0902241193673752</v>
      </c>
      <c r="G35" s="17">
        <v>0.69199550700025414</v>
      </c>
      <c r="H35" s="17">
        <v>5.4501939551161964</v>
      </c>
      <c r="I35" s="17">
        <v>3.0074525900060909</v>
      </c>
      <c r="J35" s="17">
        <v>8.8885652096228789</v>
      </c>
      <c r="K35" s="17">
        <v>0</v>
      </c>
      <c r="L35" s="17">
        <v>0.18497519489723602</v>
      </c>
      <c r="M35" s="17">
        <v>2.0245030842815557</v>
      </c>
      <c r="N35" s="17">
        <v>0.9792667998195993</v>
      </c>
      <c r="O35" s="17">
        <v>4.2523033309709427E-2</v>
      </c>
      <c r="P35" s="17">
        <v>8.9282277817226152</v>
      </c>
      <c r="Q35" s="17">
        <v>0</v>
      </c>
      <c r="R35" s="17">
        <v>9.625668449197862E-2</v>
      </c>
      <c r="S35" s="17">
        <v>0</v>
      </c>
      <c r="T35" s="18">
        <v>0.92899860303089254</v>
      </c>
      <c r="U35" s="91">
        <v>36.34612218474895</v>
      </c>
      <c r="V35" s="16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91">
        <v>0</v>
      </c>
      <c r="AE35" s="97">
        <f t="shared" si="2"/>
        <v>36.34612218474895</v>
      </c>
      <c r="AH35" s="108">
        <v>26.381626475633134</v>
      </c>
    </row>
    <row r="36" spans="1:34" s="1" customFormat="1" ht="18" customHeight="1" x14ac:dyDescent="0.2">
      <c r="A36" s="19"/>
      <c r="B36" s="8"/>
      <c r="C36" s="8" t="s">
        <v>24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1">
        <v>0</v>
      </c>
      <c r="U36" s="92">
        <v>0</v>
      </c>
      <c r="V36" s="9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92">
        <v>0</v>
      </c>
      <c r="AE36" s="98">
        <f t="shared" si="2"/>
        <v>0</v>
      </c>
      <c r="AH36" s="109">
        <v>0</v>
      </c>
    </row>
    <row r="37" spans="1:34" s="1" customFormat="1" ht="18" customHeight="1" x14ac:dyDescent="0.2">
      <c r="A37" s="19"/>
      <c r="B37" s="8"/>
      <c r="C37" s="8" t="s">
        <v>21</v>
      </c>
      <c r="D37" s="9">
        <v>2.4137873528258162</v>
      </c>
      <c r="E37" s="10">
        <v>1.6191522692567504</v>
      </c>
      <c r="F37" s="10">
        <v>1.0902241193673752</v>
      </c>
      <c r="G37" s="10">
        <v>0.69199550700025414</v>
      </c>
      <c r="H37" s="10">
        <v>5.4501939551161964</v>
      </c>
      <c r="I37" s="10">
        <v>3.0074525900060909</v>
      </c>
      <c r="J37" s="10">
        <v>8.8885652096228789</v>
      </c>
      <c r="K37" s="10">
        <v>0</v>
      </c>
      <c r="L37" s="10">
        <v>0.18497519489723602</v>
      </c>
      <c r="M37" s="10">
        <v>2.0245030842815557</v>
      </c>
      <c r="N37" s="10">
        <v>0.9792667998195993</v>
      </c>
      <c r="O37" s="10">
        <v>4.2523033309709427E-2</v>
      </c>
      <c r="P37" s="10">
        <v>8.9282277817226152</v>
      </c>
      <c r="Q37" s="10">
        <v>0</v>
      </c>
      <c r="R37" s="10">
        <v>9.625668449197862E-2</v>
      </c>
      <c r="S37" s="10">
        <v>0</v>
      </c>
      <c r="T37" s="11">
        <v>0.92899860303089254</v>
      </c>
      <c r="U37" s="92">
        <v>36.34612218474895</v>
      </c>
      <c r="V37" s="9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92">
        <v>0</v>
      </c>
      <c r="AE37" s="98">
        <f t="shared" si="2"/>
        <v>36.34612218474895</v>
      </c>
      <c r="AH37" s="109">
        <v>26.381626475633134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v>0</v>
      </c>
      <c r="U38" s="92">
        <v>0</v>
      </c>
      <c r="V38" s="9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92">
        <v>0</v>
      </c>
      <c r="AE38" s="98">
        <f t="shared" si="2"/>
        <v>0</v>
      </c>
      <c r="AH38" s="109">
        <v>0</v>
      </c>
    </row>
    <row r="39" spans="1:34" s="1" customFormat="1" ht="18" customHeight="1" x14ac:dyDescent="0.2">
      <c r="A39" s="19"/>
      <c r="B39" s="8"/>
      <c r="C39" s="8" t="s">
        <v>26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>
        <v>0</v>
      </c>
      <c r="U39" s="92">
        <v>0</v>
      </c>
      <c r="V39" s="9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92">
        <v>0</v>
      </c>
      <c r="AE39" s="98">
        <f t="shared" si="2"/>
        <v>0</v>
      </c>
      <c r="AH39" s="109">
        <v>0</v>
      </c>
    </row>
    <row r="40" spans="1:34" s="1" customFormat="1" ht="18" customHeight="1" x14ac:dyDescent="0.2">
      <c r="A40" s="20"/>
      <c r="B40" s="21" t="s">
        <v>27</v>
      </c>
      <c r="C40" s="21"/>
      <c r="D40" s="22">
        <v>2.4137873528258162</v>
      </c>
      <c r="E40" s="23">
        <v>1.6191522692567504</v>
      </c>
      <c r="F40" s="23">
        <v>1.0902241193673752</v>
      </c>
      <c r="G40" s="23">
        <v>0.69199550700025414</v>
      </c>
      <c r="H40" s="23">
        <v>5.4501939551161964</v>
      </c>
      <c r="I40" s="23">
        <v>3.0074525900060909</v>
      </c>
      <c r="J40" s="23">
        <v>8.8885652096228789</v>
      </c>
      <c r="K40" s="23">
        <v>0</v>
      </c>
      <c r="L40" s="23">
        <v>0.18497519489723602</v>
      </c>
      <c r="M40" s="23">
        <v>2.0245030842815557</v>
      </c>
      <c r="N40" s="23">
        <v>0.9792667998195993</v>
      </c>
      <c r="O40" s="23">
        <v>4.2523033309709427E-2</v>
      </c>
      <c r="P40" s="23">
        <v>8.9282277817226152</v>
      </c>
      <c r="Q40" s="23">
        <v>0</v>
      </c>
      <c r="R40" s="23">
        <v>9.625668449197862E-2</v>
      </c>
      <c r="S40" s="23">
        <v>0</v>
      </c>
      <c r="T40" s="24">
        <v>0.92899860303089254</v>
      </c>
      <c r="U40" s="93">
        <v>36.34612218474895</v>
      </c>
      <c r="V40" s="22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93">
        <v>0</v>
      </c>
      <c r="AE40" s="99">
        <f t="shared" si="2"/>
        <v>36.34612218474895</v>
      </c>
      <c r="AH40" s="110">
        <v>26.381626475633134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v>2.3487794208385786</v>
      </c>
      <c r="E41" s="17">
        <v>15.152199602277829</v>
      </c>
      <c r="F41" s="17">
        <v>12.851446375322125</v>
      </c>
      <c r="G41" s="17">
        <v>10.139185567384491</v>
      </c>
      <c r="H41" s="17">
        <v>8.2250362477339181</v>
      </c>
      <c r="I41" s="17">
        <v>9.5448243584771966</v>
      </c>
      <c r="J41" s="17">
        <v>15.069928803528686</v>
      </c>
      <c r="K41" s="17">
        <v>0.65416204217536067</v>
      </c>
      <c r="L41" s="17">
        <v>1.3809441030333478</v>
      </c>
      <c r="M41" s="17">
        <v>9.591429679396196</v>
      </c>
      <c r="N41" s="17">
        <v>17.714526028642876</v>
      </c>
      <c r="O41" s="17">
        <v>7.8971347575174641E-2</v>
      </c>
      <c r="P41" s="17">
        <v>4.3216643966065629</v>
      </c>
      <c r="Q41" s="17">
        <v>0</v>
      </c>
      <c r="R41" s="17">
        <v>1.2000000000000002</v>
      </c>
      <c r="S41" s="17">
        <v>0</v>
      </c>
      <c r="T41" s="18">
        <v>2.4455684160456639</v>
      </c>
      <c r="U41" s="91">
        <v>110.71866638903802</v>
      </c>
      <c r="V41" s="16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91">
        <v>0</v>
      </c>
      <c r="AE41" s="97">
        <f t="shared" si="2"/>
        <v>110.71866638903802</v>
      </c>
      <c r="AH41" s="108">
        <v>97.806304232887356</v>
      </c>
    </row>
    <row r="42" spans="1:34" s="1" customFormat="1" ht="18" customHeight="1" x14ac:dyDescent="0.2">
      <c r="A42" s="19"/>
      <c r="B42" s="8"/>
      <c r="C42" s="8" t="s">
        <v>24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>
        <v>0</v>
      </c>
      <c r="U42" s="92">
        <v>0</v>
      </c>
      <c r="V42" s="9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92">
        <v>0</v>
      </c>
      <c r="AE42" s="98">
        <f t="shared" si="2"/>
        <v>0</v>
      </c>
      <c r="AH42" s="109">
        <v>0</v>
      </c>
    </row>
    <row r="43" spans="1:34" s="1" customFormat="1" ht="18" customHeight="1" x14ac:dyDescent="0.2">
      <c r="A43" s="19"/>
      <c r="B43" s="8"/>
      <c r="C43" s="8" t="s">
        <v>21</v>
      </c>
      <c r="D43" s="9">
        <v>2.3487794208385786</v>
      </c>
      <c r="E43" s="10">
        <v>15.152199602277829</v>
      </c>
      <c r="F43" s="10">
        <v>12.851446375322125</v>
      </c>
      <c r="G43" s="10">
        <v>10.139185567384491</v>
      </c>
      <c r="H43" s="10">
        <v>8.2250362477339181</v>
      </c>
      <c r="I43" s="10">
        <v>9.5448243584771966</v>
      </c>
      <c r="J43" s="10">
        <v>15.069928803528686</v>
      </c>
      <c r="K43" s="10">
        <v>0.65416204217536067</v>
      </c>
      <c r="L43" s="10">
        <v>1.3809441030333478</v>
      </c>
      <c r="M43" s="10">
        <v>9.591429679396196</v>
      </c>
      <c r="N43" s="10">
        <v>17.714526028642876</v>
      </c>
      <c r="O43" s="10">
        <v>7.8971347575174641E-2</v>
      </c>
      <c r="P43" s="10">
        <v>4.3216643966065629</v>
      </c>
      <c r="Q43" s="10">
        <v>0</v>
      </c>
      <c r="R43" s="10">
        <v>1.2000000000000002</v>
      </c>
      <c r="S43" s="10">
        <v>0</v>
      </c>
      <c r="T43" s="11">
        <v>2.4455684160456639</v>
      </c>
      <c r="U43" s="92">
        <v>110.71866638903802</v>
      </c>
      <c r="V43" s="9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92">
        <v>0</v>
      </c>
      <c r="AE43" s="98">
        <f t="shared" ref="AE43:AE74" si="3">+U43+AD43</f>
        <v>110.71866638903802</v>
      </c>
      <c r="AH43" s="109">
        <v>97.806304232887356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1">
        <v>0</v>
      </c>
      <c r="U44" s="92">
        <v>0</v>
      </c>
      <c r="V44" s="9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92">
        <v>0</v>
      </c>
      <c r="AE44" s="98">
        <f t="shared" si="3"/>
        <v>0</v>
      </c>
      <c r="AH44" s="109">
        <v>0</v>
      </c>
    </row>
    <row r="45" spans="1:34" s="1" customFormat="1" ht="18" customHeight="1" x14ac:dyDescent="0.2">
      <c r="A45" s="19"/>
      <c r="B45" s="8"/>
      <c r="C45" s="8" t="s">
        <v>26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1">
        <v>0</v>
      </c>
      <c r="U45" s="92">
        <v>0</v>
      </c>
      <c r="V45" s="9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92">
        <v>0</v>
      </c>
      <c r="AE45" s="98">
        <f t="shared" si="3"/>
        <v>0</v>
      </c>
      <c r="AH45" s="109">
        <v>0</v>
      </c>
    </row>
    <row r="46" spans="1:34" s="1" customFormat="1" ht="18" customHeight="1" x14ac:dyDescent="0.2">
      <c r="A46" s="20"/>
      <c r="B46" s="21" t="s">
        <v>27</v>
      </c>
      <c r="C46" s="21"/>
      <c r="D46" s="22">
        <v>2.3487794208385786</v>
      </c>
      <c r="E46" s="23">
        <v>15.152199602277829</v>
      </c>
      <c r="F46" s="23">
        <v>12.851446375322125</v>
      </c>
      <c r="G46" s="23">
        <v>10.139185567384491</v>
      </c>
      <c r="H46" s="23">
        <v>8.2250362477339181</v>
      </c>
      <c r="I46" s="23">
        <v>9.5448243584771966</v>
      </c>
      <c r="J46" s="23">
        <v>15.069928803528686</v>
      </c>
      <c r="K46" s="23">
        <v>0.65416204217536067</v>
      </c>
      <c r="L46" s="23">
        <v>1.3809441030333478</v>
      </c>
      <c r="M46" s="23">
        <v>9.591429679396196</v>
      </c>
      <c r="N46" s="23">
        <v>17.714526028642876</v>
      </c>
      <c r="O46" s="23">
        <v>7.8971347575174641E-2</v>
      </c>
      <c r="P46" s="23">
        <v>4.3216643966065629</v>
      </c>
      <c r="Q46" s="23">
        <v>0</v>
      </c>
      <c r="R46" s="23">
        <v>1.2000000000000002</v>
      </c>
      <c r="S46" s="23">
        <v>0</v>
      </c>
      <c r="T46" s="24">
        <v>2.4455684160456639</v>
      </c>
      <c r="U46" s="93">
        <v>110.71866638903802</v>
      </c>
      <c r="V46" s="22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93">
        <v>0</v>
      </c>
      <c r="AE46" s="99">
        <f t="shared" si="3"/>
        <v>110.71866638903802</v>
      </c>
      <c r="AH46" s="110">
        <v>97.806304232887356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v>8.1302521008403357</v>
      </c>
      <c r="E47" s="17">
        <v>0.98580121703853929</v>
      </c>
      <c r="F47" s="17">
        <v>15.033468559837729</v>
      </c>
      <c r="G47" s="17">
        <v>0.46725586786438716</v>
      </c>
      <c r="H47" s="17">
        <v>7.0644740654882643</v>
      </c>
      <c r="I47" s="17">
        <v>6.459432048681542</v>
      </c>
      <c r="J47" s="17">
        <v>6.2655751955954795</v>
      </c>
      <c r="K47" s="17">
        <v>0.61677774558099097</v>
      </c>
      <c r="L47" s="17">
        <v>14.175891046073602</v>
      </c>
      <c r="M47" s="17">
        <v>1.1501014198782959</v>
      </c>
      <c r="N47" s="17">
        <v>8.4292958562735425</v>
      </c>
      <c r="O47" s="17">
        <v>0.27731092436974797</v>
      </c>
      <c r="P47" s="17">
        <v>3.6680672268907566</v>
      </c>
      <c r="Q47" s="17">
        <v>0</v>
      </c>
      <c r="R47" s="17">
        <v>0.79585627354390021</v>
      </c>
      <c r="S47" s="17">
        <v>0</v>
      </c>
      <c r="T47" s="18">
        <v>0.59113300492610854</v>
      </c>
      <c r="U47" s="91">
        <v>74.110692552883236</v>
      </c>
      <c r="V47" s="16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91">
        <v>0</v>
      </c>
      <c r="AE47" s="97">
        <f t="shared" si="3"/>
        <v>74.110692552883236</v>
      </c>
      <c r="AH47" s="108">
        <v>107.48331311781411</v>
      </c>
    </row>
    <row r="48" spans="1:34" s="1" customFormat="1" ht="18" customHeight="1" x14ac:dyDescent="0.2">
      <c r="A48" s="19"/>
      <c r="B48" s="8"/>
      <c r="C48" s="8" t="s">
        <v>24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1">
        <v>0</v>
      </c>
      <c r="U48" s="92">
        <v>0</v>
      </c>
      <c r="V48" s="9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92">
        <v>0</v>
      </c>
      <c r="AE48" s="98">
        <f t="shared" si="3"/>
        <v>0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v>8.1302521008403357</v>
      </c>
      <c r="E49" s="10">
        <v>0.98580121703853929</v>
      </c>
      <c r="F49" s="10">
        <v>15.033468559837729</v>
      </c>
      <c r="G49" s="10">
        <v>0.46725586786438716</v>
      </c>
      <c r="H49" s="10">
        <v>7.0644740654882643</v>
      </c>
      <c r="I49" s="10">
        <v>6.459432048681542</v>
      </c>
      <c r="J49" s="10">
        <v>6.2655751955954795</v>
      </c>
      <c r="K49" s="10">
        <v>0.61677774558099097</v>
      </c>
      <c r="L49" s="10">
        <v>14.175891046073602</v>
      </c>
      <c r="M49" s="10">
        <v>1.1501014198782959</v>
      </c>
      <c r="N49" s="10">
        <v>8.4292958562735425</v>
      </c>
      <c r="O49" s="10">
        <v>0.27731092436974797</v>
      </c>
      <c r="P49" s="10">
        <v>3.6680672268907566</v>
      </c>
      <c r="Q49" s="10">
        <v>0</v>
      </c>
      <c r="R49" s="10">
        <v>0.79585627354390021</v>
      </c>
      <c r="S49" s="10">
        <v>0</v>
      </c>
      <c r="T49" s="11">
        <v>0.59113300492610854</v>
      </c>
      <c r="U49" s="92">
        <v>74.110692552883236</v>
      </c>
      <c r="V49" s="9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92">
        <v>0</v>
      </c>
      <c r="AE49" s="98">
        <f t="shared" si="3"/>
        <v>74.110692552883236</v>
      </c>
      <c r="AH49" s="109">
        <v>107.48331311781411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1">
        <v>0</v>
      </c>
      <c r="U50" s="92">
        <v>0</v>
      </c>
      <c r="V50" s="9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92">
        <v>0</v>
      </c>
      <c r="AE50" s="98">
        <f t="shared" si="3"/>
        <v>0</v>
      </c>
      <c r="AH50" s="109">
        <v>0</v>
      </c>
    </row>
    <row r="51" spans="1:34" s="1" customFormat="1" ht="18" customHeight="1" x14ac:dyDescent="0.2">
      <c r="A51" s="19"/>
      <c r="B51" s="8"/>
      <c r="C51" s="8" t="s">
        <v>26</v>
      </c>
      <c r="D51" s="9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1">
        <v>0</v>
      </c>
      <c r="U51" s="92">
        <v>0</v>
      </c>
      <c r="V51" s="9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92">
        <v>0</v>
      </c>
      <c r="AE51" s="98">
        <f t="shared" si="3"/>
        <v>0</v>
      </c>
      <c r="AH51" s="109">
        <v>0</v>
      </c>
    </row>
    <row r="52" spans="1:34" s="1" customFormat="1" ht="18" customHeight="1" x14ac:dyDescent="0.2">
      <c r="A52" s="20"/>
      <c r="B52" s="21" t="s">
        <v>27</v>
      </c>
      <c r="C52" s="21"/>
      <c r="D52" s="22">
        <v>8.1302521008403357</v>
      </c>
      <c r="E52" s="23">
        <v>0.98580121703853929</v>
      </c>
      <c r="F52" s="23">
        <v>15.033468559837729</v>
      </c>
      <c r="G52" s="23">
        <v>0.46725586786438716</v>
      </c>
      <c r="H52" s="23">
        <v>7.0644740654882643</v>
      </c>
      <c r="I52" s="23">
        <v>6.459432048681542</v>
      </c>
      <c r="J52" s="23">
        <v>6.2655751955954795</v>
      </c>
      <c r="K52" s="23">
        <v>0.61677774558099097</v>
      </c>
      <c r="L52" s="23">
        <v>14.175891046073602</v>
      </c>
      <c r="M52" s="23">
        <v>1.1501014198782959</v>
      </c>
      <c r="N52" s="23">
        <v>8.4292958562735425</v>
      </c>
      <c r="O52" s="23">
        <v>0.27731092436974797</v>
      </c>
      <c r="P52" s="23">
        <v>3.6680672268907566</v>
      </c>
      <c r="Q52" s="23">
        <v>0</v>
      </c>
      <c r="R52" s="23">
        <v>0.79585627354390021</v>
      </c>
      <c r="S52" s="23">
        <v>0</v>
      </c>
      <c r="T52" s="24">
        <v>0.59113300492610854</v>
      </c>
      <c r="U52" s="93">
        <v>74.110692552883236</v>
      </c>
      <c r="V52" s="22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93">
        <v>0</v>
      </c>
      <c r="AE52" s="99">
        <f t="shared" si="3"/>
        <v>74.110692552883236</v>
      </c>
      <c r="AH52" s="110">
        <v>107.48331311781411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v>37.902124623434275</v>
      </c>
      <c r="E53" s="17">
        <v>25.774596370753894</v>
      </c>
      <c r="F53" s="17">
        <v>28.488724351158812</v>
      </c>
      <c r="G53" s="17">
        <v>39.996050912232164</v>
      </c>
      <c r="H53" s="17">
        <v>17.105708763661614</v>
      </c>
      <c r="I53" s="17">
        <v>40.402941996577418</v>
      </c>
      <c r="J53" s="17">
        <v>36.692959109473328</v>
      </c>
      <c r="K53" s="17">
        <v>2.3219291099653914</v>
      </c>
      <c r="L53" s="17">
        <v>8.3733768718938464</v>
      </c>
      <c r="M53" s="17">
        <v>15.195382251794666</v>
      </c>
      <c r="N53" s="17">
        <v>26.040554556240188</v>
      </c>
      <c r="O53" s="17">
        <v>4.4117647058823532E-2</v>
      </c>
      <c r="P53" s="17">
        <v>26.096741715554145</v>
      </c>
      <c r="Q53" s="17">
        <v>0</v>
      </c>
      <c r="R53" s="17">
        <v>2.6906114169805853</v>
      </c>
      <c r="S53" s="17">
        <v>0</v>
      </c>
      <c r="T53" s="18">
        <v>7.5403377746674458</v>
      </c>
      <c r="U53" s="91">
        <v>314.66615747144664</v>
      </c>
      <c r="V53" s="16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91">
        <v>0</v>
      </c>
      <c r="AE53" s="97">
        <f t="shared" si="3"/>
        <v>314.66615747144664</v>
      </c>
      <c r="AH53" s="108">
        <v>491.79457044181663</v>
      </c>
    </row>
    <row r="54" spans="1:34" s="1" customFormat="1" ht="18" customHeight="1" x14ac:dyDescent="0.2">
      <c r="A54" s="19"/>
      <c r="B54" s="8"/>
      <c r="C54" s="8" t="s">
        <v>24</v>
      </c>
      <c r="D54" s="9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1">
        <v>0</v>
      </c>
      <c r="U54" s="92">
        <v>0</v>
      </c>
      <c r="V54" s="9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92">
        <v>0</v>
      </c>
      <c r="AE54" s="98">
        <f t="shared" si="3"/>
        <v>0</v>
      </c>
      <c r="AH54" s="109">
        <v>0</v>
      </c>
    </row>
    <row r="55" spans="1:34" s="1" customFormat="1" ht="18" customHeight="1" x14ac:dyDescent="0.2">
      <c r="A55" s="19"/>
      <c r="B55" s="8"/>
      <c r="C55" s="8" t="s">
        <v>21</v>
      </c>
      <c r="D55" s="9">
        <v>37.902124623434275</v>
      </c>
      <c r="E55" s="10">
        <v>25.774596370753894</v>
      </c>
      <c r="F55" s="10">
        <v>28.488724351158812</v>
      </c>
      <c r="G55" s="10">
        <v>39.996050912232164</v>
      </c>
      <c r="H55" s="10">
        <v>17.105708763661614</v>
      </c>
      <c r="I55" s="10">
        <v>40.402941996577418</v>
      </c>
      <c r="J55" s="10">
        <v>36.692959109473328</v>
      </c>
      <c r="K55" s="10">
        <v>2.3219291099653914</v>
      </c>
      <c r="L55" s="10">
        <v>8.3733768718938464</v>
      </c>
      <c r="M55" s="10">
        <v>15.195382251794666</v>
      </c>
      <c r="N55" s="10">
        <v>26.040554556240188</v>
      </c>
      <c r="O55" s="10">
        <v>4.4117647058823532E-2</v>
      </c>
      <c r="P55" s="10">
        <v>26.096741715554145</v>
      </c>
      <c r="Q55" s="10">
        <v>0</v>
      </c>
      <c r="R55" s="10">
        <v>2.6906114169805853</v>
      </c>
      <c r="S55" s="10">
        <v>0</v>
      </c>
      <c r="T55" s="11">
        <v>7.5403377746674458</v>
      </c>
      <c r="U55" s="92">
        <v>314.66615747144664</v>
      </c>
      <c r="V55" s="9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92">
        <v>0</v>
      </c>
      <c r="AE55" s="98">
        <f t="shared" si="3"/>
        <v>314.66615747144664</v>
      </c>
      <c r="AH55" s="109">
        <v>491.79457044181663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v>0</v>
      </c>
      <c r="U56" s="92">
        <v>0</v>
      </c>
      <c r="V56" s="9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92">
        <v>0</v>
      </c>
      <c r="AE56" s="98">
        <f t="shared" si="3"/>
        <v>0</v>
      </c>
      <c r="AH56" s="109">
        <v>0</v>
      </c>
    </row>
    <row r="57" spans="1:34" s="1" customFormat="1" ht="18" customHeight="1" x14ac:dyDescent="0.2">
      <c r="A57" s="19"/>
      <c r="B57" s="8"/>
      <c r="C57" s="8" t="s">
        <v>26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v>0</v>
      </c>
      <c r="U57" s="92">
        <v>0</v>
      </c>
      <c r="V57" s="9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92">
        <v>0</v>
      </c>
      <c r="AE57" s="98">
        <f t="shared" si="3"/>
        <v>0</v>
      </c>
      <c r="AH57" s="109">
        <v>0</v>
      </c>
    </row>
    <row r="58" spans="1:34" s="1" customFormat="1" ht="18" customHeight="1" x14ac:dyDescent="0.2">
      <c r="A58" s="20"/>
      <c r="B58" s="21" t="s">
        <v>27</v>
      </c>
      <c r="C58" s="21"/>
      <c r="D58" s="22">
        <v>37.902124623434275</v>
      </c>
      <c r="E58" s="23">
        <v>25.774596370753894</v>
      </c>
      <c r="F58" s="23">
        <v>28.488724351158812</v>
      </c>
      <c r="G58" s="23">
        <v>39.996050912232164</v>
      </c>
      <c r="H58" s="23">
        <v>17.105708763661614</v>
      </c>
      <c r="I58" s="23">
        <v>40.402941996577418</v>
      </c>
      <c r="J58" s="23">
        <v>36.692959109473328</v>
      </c>
      <c r="K58" s="23">
        <v>2.3219291099653914</v>
      </c>
      <c r="L58" s="23">
        <v>8.3733768718938464</v>
      </c>
      <c r="M58" s="23">
        <v>15.195382251794666</v>
      </c>
      <c r="N58" s="23">
        <v>26.040554556240188</v>
      </c>
      <c r="O58" s="23">
        <v>4.4117647058823532E-2</v>
      </c>
      <c r="P58" s="23">
        <v>26.096741715554145</v>
      </c>
      <c r="Q58" s="23">
        <v>0</v>
      </c>
      <c r="R58" s="23">
        <v>2.6906114169805853</v>
      </c>
      <c r="S58" s="23">
        <v>0</v>
      </c>
      <c r="T58" s="24">
        <v>7.5403377746674458</v>
      </c>
      <c r="U58" s="93">
        <v>314.66615747144664</v>
      </c>
      <c r="V58" s="22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93">
        <v>0</v>
      </c>
      <c r="AE58" s="99">
        <f t="shared" si="3"/>
        <v>314.66615747144664</v>
      </c>
      <c r="AH58" s="110">
        <v>491.79457044181663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8">
        <v>0</v>
      </c>
      <c r="U59" s="91">
        <v>0</v>
      </c>
      <c r="V59" s="16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91">
        <v>0</v>
      </c>
      <c r="AE59" s="97">
        <v>0</v>
      </c>
      <c r="AH59" s="108">
        <v>7.6455049944506097</v>
      </c>
    </row>
    <row r="60" spans="1:34" s="1" customFormat="1" ht="18" customHeight="1" x14ac:dyDescent="0.2">
      <c r="A60" s="19"/>
      <c r="B60" s="8"/>
      <c r="C60" s="8" t="s">
        <v>24</v>
      </c>
      <c r="D60" s="9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1">
        <v>0</v>
      </c>
      <c r="U60" s="92">
        <v>0</v>
      </c>
      <c r="V60" s="9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92">
        <v>0</v>
      </c>
      <c r="AE60" s="98">
        <v>0</v>
      </c>
      <c r="AH60" s="109">
        <v>0</v>
      </c>
    </row>
    <row r="61" spans="1:34" s="1" customFormat="1" ht="18" customHeight="1" x14ac:dyDescent="0.2">
      <c r="A61" s="19"/>
      <c r="B61" s="8"/>
      <c r="C61" s="8" t="s">
        <v>21</v>
      </c>
      <c r="D61" s="9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1">
        <v>0</v>
      </c>
      <c r="U61" s="92">
        <v>0</v>
      </c>
      <c r="V61" s="9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92">
        <v>0</v>
      </c>
      <c r="AE61" s="98">
        <v>0</v>
      </c>
      <c r="AH61" s="109">
        <v>7.6455049944506097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1">
        <v>0</v>
      </c>
      <c r="U62" s="92">
        <v>0</v>
      </c>
      <c r="V62" s="9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92">
        <v>0</v>
      </c>
      <c r="AE62" s="98">
        <v>0</v>
      </c>
      <c r="AH62" s="109">
        <v>0</v>
      </c>
    </row>
    <row r="63" spans="1:34" s="1" customFormat="1" ht="18" customHeight="1" x14ac:dyDescent="0.2">
      <c r="A63" s="19"/>
      <c r="B63" s="8"/>
      <c r="C63" s="8" t="s">
        <v>26</v>
      </c>
      <c r="D63" s="9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1">
        <v>0</v>
      </c>
      <c r="U63" s="92">
        <v>0</v>
      </c>
      <c r="V63" s="9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92">
        <v>0</v>
      </c>
      <c r="AE63" s="98">
        <v>0</v>
      </c>
      <c r="AH63" s="109">
        <v>0</v>
      </c>
    </row>
    <row r="64" spans="1:34" s="1" customFormat="1" ht="18" customHeight="1" x14ac:dyDescent="0.2">
      <c r="A64" s="20"/>
      <c r="B64" s="21" t="s">
        <v>27</v>
      </c>
      <c r="C64" s="21"/>
      <c r="D64" s="22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4">
        <v>0</v>
      </c>
      <c r="U64" s="93">
        <v>0</v>
      </c>
      <c r="V64" s="22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93">
        <v>0</v>
      </c>
      <c r="AE64" s="99">
        <v>0</v>
      </c>
      <c r="AH64" s="110">
        <v>7.6455049944506097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v>0.87738193869096925</v>
      </c>
      <c r="E65" s="17">
        <v>0.84087078250435665</v>
      </c>
      <c r="F65" s="17">
        <v>0.63500271405308117</v>
      </c>
      <c r="G65" s="17">
        <v>1.7550209982001541</v>
      </c>
      <c r="H65" s="17">
        <v>0.37325372110961919</v>
      </c>
      <c r="I65" s="17">
        <v>1.8471559580607377</v>
      </c>
      <c r="J65" s="17">
        <v>0.57813615975773491</v>
      </c>
      <c r="K65" s="17">
        <v>0.10040567951318458</v>
      </c>
      <c r="L65" s="17">
        <v>0.20488243864811589</v>
      </c>
      <c r="M65" s="17">
        <v>0.77389080935919774</v>
      </c>
      <c r="N65" s="17">
        <v>0.45133274290775077</v>
      </c>
      <c r="O65" s="17">
        <v>2.3363711681855843</v>
      </c>
      <c r="P65" s="17">
        <v>1.3906379453189726</v>
      </c>
      <c r="Q65" s="17">
        <v>0</v>
      </c>
      <c r="R65" s="17">
        <v>0.32860040567951315</v>
      </c>
      <c r="S65" s="17">
        <v>0</v>
      </c>
      <c r="T65" s="18">
        <v>1.0621661000485672</v>
      </c>
      <c r="U65" s="91">
        <v>13.55510956203754</v>
      </c>
      <c r="V65" s="16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91">
        <v>0</v>
      </c>
      <c r="AE65" s="97">
        <f t="shared" si="3"/>
        <v>13.55510956203754</v>
      </c>
      <c r="AH65" s="108">
        <v>40.913540978189019</v>
      </c>
    </row>
    <row r="66" spans="1:34" s="1" customFormat="1" ht="18" customHeight="1" x14ac:dyDescent="0.2">
      <c r="A66" s="19"/>
      <c r="B66" s="8"/>
      <c r="C66" s="8" t="s">
        <v>24</v>
      </c>
      <c r="D66" s="9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v>0</v>
      </c>
      <c r="U66" s="92">
        <v>0</v>
      </c>
      <c r="V66" s="9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92">
        <v>0</v>
      </c>
      <c r="AE66" s="98">
        <f t="shared" si="3"/>
        <v>0</v>
      </c>
      <c r="AH66" s="109">
        <v>0</v>
      </c>
    </row>
    <row r="67" spans="1:34" s="1" customFormat="1" ht="18" customHeight="1" x14ac:dyDescent="0.2">
      <c r="A67" s="19"/>
      <c r="B67" s="8"/>
      <c r="C67" s="8" t="s">
        <v>21</v>
      </c>
      <c r="D67" s="9">
        <v>0.87738193869096925</v>
      </c>
      <c r="E67" s="10">
        <v>0.84087078250435665</v>
      </c>
      <c r="F67" s="10">
        <v>0.63500271405308117</v>
      </c>
      <c r="G67" s="10">
        <v>1.7550209982001541</v>
      </c>
      <c r="H67" s="10">
        <v>0.37325372110961919</v>
      </c>
      <c r="I67" s="10">
        <v>1.8471559580607377</v>
      </c>
      <c r="J67" s="10">
        <v>0.57813615975773491</v>
      </c>
      <c r="K67" s="10">
        <v>0.10040567951318458</v>
      </c>
      <c r="L67" s="10">
        <v>0.20488243864811589</v>
      </c>
      <c r="M67" s="10">
        <v>0.77389080935919774</v>
      </c>
      <c r="N67" s="10">
        <v>0.45133274290775077</v>
      </c>
      <c r="O67" s="10">
        <v>2.3363711681855843</v>
      </c>
      <c r="P67" s="10">
        <v>1.3906379453189726</v>
      </c>
      <c r="Q67" s="10">
        <v>0</v>
      </c>
      <c r="R67" s="10">
        <v>0.32860040567951315</v>
      </c>
      <c r="S67" s="10">
        <v>0</v>
      </c>
      <c r="T67" s="11">
        <v>1.0621661000485672</v>
      </c>
      <c r="U67" s="92">
        <v>13.55510956203754</v>
      </c>
      <c r="V67" s="9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92">
        <v>0</v>
      </c>
      <c r="AE67" s="98">
        <f t="shared" si="3"/>
        <v>13.55510956203754</v>
      </c>
      <c r="AH67" s="109">
        <v>40.913540978189019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1">
        <v>0</v>
      </c>
      <c r="U68" s="92">
        <v>0</v>
      </c>
      <c r="V68" s="9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92">
        <v>0</v>
      </c>
      <c r="AE68" s="98">
        <f t="shared" si="3"/>
        <v>0</v>
      </c>
      <c r="AH68" s="109">
        <v>0</v>
      </c>
    </row>
    <row r="69" spans="1:34" s="1" customFormat="1" ht="18" customHeight="1" x14ac:dyDescent="0.2">
      <c r="A69" s="19"/>
      <c r="B69" s="8"/>
      <c r="C69" s="8" t="s">
        <v>26</v>
      </c>
      <c r="D69" s="9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1">
        <v>0</v>
      </c>
      <c r="U69" s="92">
        <v>0</v>
      </c>
      <c r="V69" s="9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92">
        <v>0</v>
      </c>
      <c r="AE69" s="98">
        <f t="shared" si="3"/>
        <v>0</v>
      </c>
      <c r="AH69" s="109">
        <v>0</v>
      </c>
    </row>
    <row r="70" spans="1:34" s="1" customFormat="1" ht="18" customHeight="1" x14ac:dyDescent="0.2">
      <c r="A70" s="20"/>
      <c r="B70" s="21" t="s">
        <v>27</v>
      </c>
      <c r="C70" s="21"/>
      <c r="D70" s="22">
        <v>0.87738193869096925</v>
      </c>
      <c r="E70" s="23">
        <v>0.84087078250435665</v>
      </c>
      <c r="F70" s="23">
        <v>0.63500271405308117</v>
      </c>
      <c r="G70" s="23">
        <v>1.7550209982001541</v>
      </c>
      <c r="H70" s="23">
        <v>0.37325372110961919</v>
      </c>
      <c r="I70" s="23">
        <v>1.8471559580607377</v>
      </c>
      <c r="J70" s="23">
        <v>0.57813615975773491</v>
      </c>
      <c r="K70" s="23">
        <v>0.10040567951318458</v>
      </c>
      <c r="L70" s="23">
        <v>0.20488243864811589</v>
      </c>
      <c r="M70" s="23">
        <v>0.77389080935919774</v>
      </c>
      <c r="N70" s="23">
        <v>0.45133274290775077</v>
      </c>
      <c r="O70" s="23">
        <v>2.3363711681855843</v>
      </c>
      <c r="P70" s="23">
        <v>1.3906379453189726</v>
      </c>
      <c r="Q70" s="23">
        <v>0</v>
      </c>
      <c r="R70" s="23">
        <v>0.32860040567951315</v>
      </c>
      <c r="S70" s="23">
        <v>0</v>
      </c>
      <c r="T70" s="24">
        <v>1.0621661000485672</v>
      </c>
      <c r="U70" s="93">
        <v>13.55510956203754</v>
      </c>
      <c r="V70" s="22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93">
        <v>0</v>
      </c>
      <c r="AE70" s="99">
        <f t="shared" si="3"/>
        <v>13.55510956203754</v>
      </c>
      <c r="AH70" s="110">
        <v>40.913540978189019</v>
      </c>
    </row>
    <row r="71" spans="1:34" s="1" customFormat="1" ht="18" customHeight="1" x14ac:dyDescent="0.2">
      <c r="A71" s="14" t="s">
        <v>48</v>
      </c>
      <c r="B71" s="15" t="s">
        <v>23</v>
      </c>
      <c r="C71" s="15" t="s">
        <v>23</v>
      </c>
      <c r="D71" s="16">
        <v>35.436247628524413</v>
      </c>
      <c r="E71" s="17">
        <v>45.350166481687012</v>
      </c>
      <c r="F71" s="17">
        <v>18.987022356112256</v>
      </c>
      <c r="G71" s="17">
        <v>45.753559537022362</v>
      </c>
      <c r="H71" s="17">
        <v>37.509648010147458</v>
      </c>
      <c r="I71" s="17">
        <v>86.295123098035575</v>
      </c>
      <c r="J71" s="17">
        <v>25.584559028556122</v>
      </c>
      <c r="K71" s="17">
        <v>18.45845885524021</v>
      </c>
      <c r="L71" s="17">
        <v>36.490050737276043</v>
      </c>
      <c r="M71" s="17">
        <v>15.612097669256382</v>
      </c>
      <c r="N71" s="17">
        <v>24.584374504518784</v>
      </c>
      <c r="O71" s="17">
        <v>19.720588235294116</v>
      </c>
      <c r="P71" s="17">
        <v>30.026559159773214</v>
      </c>
      <c r="Q71" s="17">
        <v>0</v>
      </c>
      <c r="R71" s="17">
        <v>1.7647058823529411</v>
      </c>
      <c r="S71" s="17">
        <v>0</v>
      </c>
      <c r="T71" s="18">
        <v>1.4114475979070873</v>
      </c>
      <c r="U71" s="91">
        <v>442.98460878170397</v>
      </c>
      <c r="V71" s="16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91">
        <v>0</v>
      </c>
      <c r="AE71" s="97">
        <f t="shared" si="3"/>
        <v>442.98460878170397</v>
      </c>
      <c r="AH71" s="108">
        <v>627.96585443489062</v>
      </c>
    </row>
    <row r="72" spans="1:34" s="1" customFormat="1" ht="18" customHeight="1" x14ac:dyDescent="0.2">
      <c r="A72" s="19"/>
      <c r="B72" s="8"/>
      <c r="C72" s="8" t="s">
        <v>24</v>
      </c>
      <c r="D72" s="9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1">
        <v>0</v>
      </c>
      <c r="U72" s="92">
        <v>0</v>
      </c>
      <c r="V72" s="9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92">
        <v>0</v>
      </c>
      <c r="AE72" s="98">
        <f t="shared" si="3"/>
        <v>0</v>
      </c>
      <c r="AH72" s="109">
        <v>0</v>
      </c>
    </row>
    <row r="73" spans="1:34" s="1" customFormat="1" ht="18" customHeight="1" x14ac:dyDescent="0.2">
      <c r="A73" s="19"/>
      <c r="B73" s="8"/>
      <c r="C73" s="8" t="s">
        <v>21</v>
      </c>
      <c r="D73" s="9">
        <v>35.436247628524413</v>
      </c>
      <c r="E73" s="10">
        <v>45.350166481687012</v>
      </c>
      <c r="F73" s="10">
        <v>18.987022356112256</v>
      </c>
      <c r="G73" s="10">
        <v>45.753559537022362</v>
      </c>
      <c r="H73" s="10">
        <v>37.509648010147458</v>
      </c>
      <c r="I73" s="10">
        <v>86.295123098035575</v>
      </c>
      <c r="J73" s="10">
        <v>25.584559028556122</v>
      </c>
      <c r="K73" s="10">
        <v>18.45845885524021</v>
      </c>
      <c r="L73" s="10">
        <v>36.490050737276043</v>
      </c>
      <c r="M73" s="10">
        <v>15.612097669256382</v>
      </c>
      <c r="N73" s="10">
        <v>24.584374504518784</v>
      </c>
      <c r="O73" s="10">
        <v>19.720588235294116</v>
      </c>
      <c r="P73" s="10">
        <v>30.026559159773214</v>
      </c>
      <c r="Q73" s="10">
        <v>0</v>
      </c>
      <c r="R73" s="10">
        <v>1.7647058823529411</v>
      </c>
      <c r="S73" s="10">
        <v>0</v>
      </c>
      <c r="T73" s="11">
        <v>1.4114475979070873</v>
      </c>
      <c r="U73" s="92">
        <v>442.98460878170397</v>
      </c>
      <c r="V73" s="9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92">
        <v>0</v>
      </c>
      <c r="AE73" s="98">
        <f t="shared" si="3"/>
        <v>442.98460878170397</v>
      </c>
      <c r="AH73" s="109">
        <v>627.96585443489062</v>
      </c>
    </row>
    <row r="74" spans="1:34" s="1" customFormat="1" ht="18" customHeight="1" x14ac:dyDescent="0.2">
      <c r="A74" s="19"/>
      <c r="B74" s="8" t="s">
        <v>25</v>
      </c>
      <c r="C74" s="8" t="s">
        <v>24</v>
      </c>
      <c r="D74" s="9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1">
        <v>0</v>
      </c>
      <c r="U74" s="92">
        <v>0</v>
      </c>
      <c r="V74" s="9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92">
        <v>0</v>
      </c>
      <c r="AE74" s="98">
        <f t="shared" si="3"/>
        <v>0</v>
      </c>
      <c r="AH74" s="109">
        <v>0</v>
      </c>
    </row>
    <row r="75" spans="1:34" s="1" customFormat="1" ht="18" customHeight="1" x14ac:dyDescent="0.2">
      <c r="A75" s="19"/>
      <c r="B75" s="8"/>
      <c r="C75" s="8" t="s">
        <v>26</v>
      </c>
      <c r="D75" s="9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1">
        <v>0</v>
      </c>
      <c r="U75" s="92">
        <v>0</v>
      </c>
      <c r="V75" s="9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92">
        <v>0</v>
      </c>
      <c r="AE75" s="98">
        <f t="shared" ref="AE75:AE106" si="4">+U75+AD75</f>
        <v>0</v>
      </c>
      <c r="AH75" s="109">
        <v>0</v>
      </c>
    </row>
    <row r="76" spans="1:34" s="1" customFormat="1" ht="18" customHeight="1" x14ac:dyDescent="0.2">
      <c r="A76" s="20"/>
      <c r="B76" s="21" t="s">
        <v>27</v>
      </c>
      <c r="C76" s="21"/>
      <c r="D76" s="22">
        <v>35.436247628524413</v>
      </c>
      <c r="E76" s="23">
        <v>45.350166481687012</v>
      </c>
      <c r="F76" s="23">
        <v>18.987022356112256</v>
      </c>
      <c r="G76" s="23">
        <v>45.753559537022362</v>
      </c>
      <c r="H76" s="23">
        <v>37.509648010147458</v>
      </c>
      <c r="I76" s="23">
        <v>86.295123098035575</v>
      </c>
      <c r="J76" s="23">
        <v>25.584559028556122</v>
      </c>
      <c r="K76" s="23">
        <v>18.45845885524021</v>
      </c>
      <c r="L76" s="23">
        <v>36.490050737276043</v>
      </c>
      <c r="M76" s="23">
        <v>15.612097669256382</v>
      </c>
      <c r="N76" s="23">
        <v>24.584374504518784</v>
      </c>
      <c r="O76" s="23">
        <v>19.720588235294116</v>
      </c>
      <c r="P76" s="23">
        <v>30.026559159773214</v>
      </c>
      <c r="Q76" s="23">
        <v>0</v>
      </c>
      <c r="R76" s="23">
        <v>1.7647058823529411</v>
      </c>
      <c r="S76" s="23">
        <v>0</v>
      </c>
      <c r="T76" s="24">
        <v>1.4114475979070873</v>
      </c>
      <c r="U76" s="93">
        <v>442.98460878170397</v>
      </c>
      <c r="V76" s="22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93">
        <v>0</v>
      </c>
      <c r="AE76" s="99">
        <f t="shared" si="4"/>
        <v>442.98460878170397</v>
      </c>
      <c r="AH76" s="110">
        <v>627.96585443489062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v>3.279285208059127</v>
      </c>
      <c r="E77" s="17">
        <v>0.86030171104586395</v>
      </c>
      <c r="F77" s="17">
        <v>4.0495595828692919</v>
      </c>
      <c r="G77" s="17">
        <v>0.20284499341905438</v>
      </c>
      <c r="H77" s="17">
        <v>5.1707552900678344</v>
      </c>
      <c r="I77" s="17">
        <v>2.4545357902197025</v>
      </c>
      <c r="J77" s="17">
        <v>2.6649184975194897</v>
      </c>
      <c r="K77" s="17">
        <v>0.12815126050420167</v>
      </c>
      <c r="L77" s="17">
        <v>3.9296598157335221</v>
      </c>
      <c r="M77" s="17">
        <v>1.7429280145793258</v>
      </c>
      <c r="N77" s="17">
        <v>3.5876986939354052</v>
      </c>
      <c r="O77" s="17">
        <v>0.15460159967601497</v>
      </c>
      <c r="P77" s="17">
        <v>1.5668522830819074</v>
      </c>
      <c r="Q77" s="17">
        <v>0</v>
      </c>
      <c r="R77" s="17">
        <v>3.7815126050420172E-2</v>
      </c>
      <c r="S77" s="17">
        <v>0</v>
      </c>
      <c r="T77" s="18">
        <v>0.33067226890756307</v>
      </c>
      <c r="U77" s="91">
        <v>30.160580135668724</v>
      </c>
      <c r="V77" s="16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91">
        <v>0</v>
      </c>
      <c r="AE77" s="97">
        <f t="shared" si="4"/>
        <v>30.160580135668724</v>
      </c>
      <c r="AH77" s="108">
        <v>27.136016702498388</v>
      </c>
    </row>
    <row r="78" spans="1:34" s="1" customFormat="1" ht="18" customHeight="1" x14ac:dyDescent="0.2">
      <c r="A78" s="19"/>
      <c r="B78" s="8"/>
      <c r="C78" s="8" t="s">
        <v>24</v>
      </c>
      <c r="D78" s="9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1">
        <v>0</v>
      </c>
      <c r="U78" s="92">
        <v>0</v>
      </c>
      <c r="V78" s="9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92">
        <v>0</v>
      </c>
      <c r="AE78" s="98">
        <f t="shared" si="4"/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v>3.279285208059127</v>
      </c>
      <c r="E79" s="10">
        <v>0.86030171104586395</v>
      </c>
      <c r="F79" s="10">
        <v>4.0495595828692919</v>
      </c>
      <c r="G79" s="10">
        <v>0.20284499341905438</v>
      </c>
      <c r="H79" s="10">
        <v>5.1707552900678344</v>
      </c>
      <c r="I79" s="10">
        <v>2.4545357902197025</v>
      </c>
      <c r="J79" s="10">
        <v>2.6649184975194897</v>
      </c>
      <c r="K79" s="10">
        <v>0.12815126050420167</v>
      </c>
      <c r="L79" s="10">
        <v>3.9296598157335221</v>
      </c>
      <c r="M79" s="10">
        <v>1.7429280145793258</v>
      </c>
      <c r="N79" s="10">
        <v>3.5876986939354052</v>
      </c>
      <c r="O79" s="10">
        <v>0.15460159967601497</v>
      </c>
      <c r="P79" s="10">
        <v>1.5668522830819074</v>
      </c>
      <c r="Q79" s="10">
        <v>0</v>
      </c>
      <c r="R79" s="10">
        <v>3.7815126050420172E-2</v>
      </c>
      <c r="S79" s="10">
        <v>0</v>
      </c>
      <c r="T79" s="11">
        <v>0.33067226890756307</v>
      </c>
      <c r="U79" s="92">
        <v>30.160580135668724</v>
      </c>
      <c r="V79" s="9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92">
        <v>0</v>
      </c>
      <c r="AE79" s="98">
        <f t="shared" si="4"/>
        <v>30.160580135668724</v>
      </c>
      <c r="AH79" s="109">
        <v>27.136016702498388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>
        <v>0</v>
      </c>
      <c r="U80" s="92">
        <v>0</v>
      </c>
      <c r="V80" s="9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92">
        <v>0</v>
      </c>
      <c r="AE80" s="98">
        <f t="shared" si="4"/>
        <v>0</v>
      </c>
      <c r="AH80" s="109">
        <v>0</v>
      </c>
    </row>
    <row r="81" spans="1:34" s="1" customFormat="1" ht="18" customHeight="1" x14ac:dyDescent="0.2">
      <c r="A81" s="19"/>
      <c r="B81" s="8"/>
      <c r="C81" s="8" t="s">
        <v>26</v>
      </c>
      <c r="D81" s="9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>
        <v>0</v>
      </c>
      <c r="U81" s="92">
        <v>0</v>
      </c>
      <c r="V81" s="9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92">
        <v>0</v>
      </c>
      <c r="AE81" s="98">
        <f t="shared" si="4"/>
        <v>0</v>
      </c>
      <c r="AH81" s="109">
        <v>0</v>
      </c>
    </row>
    <row r="82" spans="1:34" s="1" customFormat="1" ht="18" customHeight="1" x14ac:dyDescent="0.2">
      <c r="A82" s="20"/>
      <c r="B82" s="21" t="s">
        <v>27</v>
      </c>
      <c r="C82" s="21"/>
      <c r="D82" s="22">
        <v>3.279285208059127</v>
      </c>
      <c r="E82" s="23">
        <v>0.86030171104586395</v>
      </c>
      <c r="F82" s="23">
        <v>4.0495595828692919</v>
      </c>
      <c r="G82" s="23">
        <v>0.20284499341905438</v>
      </c>
      <c r="H82" s="23">
        <v>5.1707552900678344</v>
      </c>
      <c r="I82" s="23">
        <v>2.4545357902197025</v>
      </c>
      <c r="J82" s="23">
        <v>2.6649184975194897</v>
      </c>
      <c r="K82" s="23">
        <v>0.12815126050420167</v>
      </c>
      <c r="L82" s="23">
        <v>3.9296598157335221</v>
      </c>
      <c r="M82" s="23">
        <v>1.7429280145793258</v>
      </c>
      <c r="N82" s="23">
        <v>3.5876986939354052</v>
      </c>
      <c r="O82" s="23">
        <v>0.15460159967601497</v>
      </c>
      <c r="P82" s="23">
        <v>1.5668522830819074</v>
      </c>
      <c r="Q82" s="23">
        <v>0</v>
      </c>
      <c r="R82" s="23">
        <v>3.7815126050420172E-2</v>
      </c>
      <c r="S82" s="23">
        <v>0</v>
      </c>
      <c r="T82" s="24">
        <v>0.33067226890756307</v>
      </c>
      <c r="U82" s="93">
        <v>30.160580135668724</v>
      </c>
      <c r="V82" s="22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93">
        <v>0</v>
      </c>
      <c r="AE82" s="99">
        <f t="shared" si="4"/>
        <v>30.160580135668724</v>
      </c>
      <c r="AH82" s="110">
        <v>27.136016702498388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v>0.11727825926608888</v>
      </c>
      <c r="E83" s="17">
        <v>4.812834224598931E-2</v>
      </c>
      <c r="F83" s="17">
        <v>1.6042780748663103E-2</v>
      </c>
      <c r="G83" s="17">
        <v>0</v>
      </c>
      <c r="H83" s="17">
        <v>1.6042780748663103E-2</v>
      </c>
      <c r="I83" s="17">
        <v>0.30370643555227733</v>
      </c>
      <c r="J83" s="17">
        <v>0.27770606675271992</v>
      </c>
      <c r="K83" s="17">
        <v>0</v>
      </c>
      <c r="L83" s="17">
        <v>0</v>
      </c>
      <c r="M83" s="17">
        <v>4.812834224598931E-2</v>
      </c>
      <c r="N83" s="17">
        <v>3.2085561497326207E-2</v>
      </c>
      <c r="O83" s="17">
        <v>0</v>
      </c>
      <c r="P83" s="17">
        <v>4.7818550617739257</v>
      </c>
      <c r="Q83" s="17">
        <v>0</v>
      </c>
      <c r="R83" s="17">
        <v>4.812834224598931E-2</v>
      </c>
      <c r="S83" s="17">
        <v>0</v>
      </c>
      <c r="T83" s="18">
        <v>0.27272727272727271</v>
      </c>
      <c r="U83" s="91">
        <v>5.9618292458049034</v>
      </c>
      <c r="V83" s="16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91">
        <v>0</v>
      </c>
      <c r="AE83" s="97">
        <f t="shared" si="4"/>
        <v>5.9618292458049034</v>
      </c>
      <c r="AH83" s="108">
        <v>3.185758513931888</v>
      </c>
    </row>
    <row r="84" spans="1:34" s="1" customFormat="1" ht="18" customHeight="1" x14ac:dyDescent="0.2">
      <c r="A84" s="19"/>
      <c r="B84" s="8"/>
      <c r="C84" s="8" t="s">
        <v>24</v>
      </c>
      <c r="D84" s="9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1">
        <v>0</v>
      </c>
      <c r="U84" s="92">
        <v>0</v>
      </c>
      <c r="V84" s="9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92">
        <v>0</v>
      </c>
      <c r="AE84" s="98">
        <f t="shared" si="4"/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v>0.11727825926608888</v>
      </c>
      <c r="E85" s="10">
        <v>4.812834224598931E-2</v>
      </c>
      <c r="F85" s="10">
        <v>1.6042780748663103E-2</v>
      </c>
      <c r="G85" s="10">
        <v>0</v>
      </c>
      <c r="H85" s="10">
        <v>1.6042780748663103E-2</v>
      </c>
      <c r="I85" s="10">
        <v>0.30370643555227733</v>
      </c>
      <c r="J85" s="10">
        <v>0.27770606675271992</v>
      </c>
      <c r="K85" s="10">
        <v>0</v>
      </c>
      <c r="L85" s="10">
        <v>0</v>
      </c>
      <c r="M85" s="10">
        <v>4.812834224598931E-2</v>
      </c>
      <c r="N85" s="10">
        <v>3.2085561497326207E-2</v>
      </c>
      <c r="O85" s="10">
        <v>0</v>
      </c>
      <c r="P85" s="10">
        <v>4.7818550617739257</v>
      </c>
      <c r="Q85" s="10">
        <v>0</v>
      </c>
      <c r="R85" s="10">
        <v>4.812834224598931E-2</v>
      </c>
      <c r="S85" s="10">
        <v>0</v>
      </c>
      <c r="T85" s="11">
        <v>0.27272727272727271</v>
      </c>
      <c r="U85" s="92">
        <v>5.9618292458049034</v>
      </c>
      <c r="V85" s="9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92">
        <v>0</v>
      </c>
      <c r="AE85" s="98">
        <f t="shared" si="4"/>
        <v>5.9618292458049034</v>
      </c>
      <c r="AH85" s="109">
        <v>3.185758513931888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1">
        <v>0</v>
      </c>
      <c r="U86" s="92">
        <v>0</v>
      </c>
      <c r="V86" s="9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92">
        <v>0</v>
      </c>
      <c r="AE86" s="98">
        <f t="shared" si="4"/>
        <v>0</v>
      </c>
      <c r="AH86" s="109">
        <v>0</v>
      </c>
    </row>
    <row r="87" spans="1:34" s="1" customFormat="1" ht="18" customHeight="1" x14ac:dyDescent="0.2">
      <c r="A87" s="19"/>
      <c r="B87" s="8"/>
      <c r="C87" s="8" t="s">
        <v>26</v>
      </c>
      <c r="D87" s="9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1">
        <v>0</v>
      </c>
      <c r="U87" s="92">
        <v>0</v>
      </c>
      <c r="V87" s="9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92">
        <v>0</v>
      </c>
      <c r="AE87" s="98">
        <f t="shared" si="4"/>
        <v>0</v>
      </c>
      <c r="AH87" s="109">
        <v>0</v>
      </c>
    </row>
    <row r="88" spans="1:34" s="1" customFormat="1" ht="18" customHeight="1" x14ac:dyDescent="0.2">
      <c r="A88" s="20"/>
      <c r="B88" s="21" t="s">
        <v>27</v>
      </c>
      <c r="C88" s="21"/>
      <c r="D88" s="22">
        <v>0.11727825926608888</v>
      </c>
      <c r="E88" s="23">
        <v>4.812834224598931E-2</v>
      </c>
      <c r="F88" s="23">
        <v>1.6042780748663103E-2</v>
      </c>
      <c r="G88" s="23">
        <v>0</v>
      </c>
      <c r="H88" s="23">
        <v>1.6042780748663103E-2</v>
      </c>
      <c r="I88" s="23">
        <v>0.30370643555227733</v>
      </c>
      <c r="J88" s="23">
        <v>0.27770606675271992</v>
      </c>
      <c r="K88" s="23">
        <v>0</v>
      </c>
      <c r="L88" s="23">
        <v>0</v>
      </c>
      <c r="M88" s="23">
        <v>4.812834224598931E-2</v>
      </c>
      <c r="N88" s="23">
        <v>3.2085561497326207E-2</v>
      </c>
      <c r="O88" s="23">
        <v>0</v>
      </c>
      <c r="P88" s="23">
        <v>4.7818550617739257</v>
      </c>
      <c r="Q88" s="23">
        <v>0</v>
      </c>
      <c r="R88" s="23">
        <v>4.812834224598931E-2</v>
      </c>
      <c r="S88" s="23">
        <v>0</v>
      </c>
      <c r="T88" s="24">
        <v>0.27272727272727271</v>
      </c>
      <c r="U88" s="93">
        <v>5.9618292458049034</v>
      </c>
      <c r="V88" s="22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93">
        <v>0</v>
      </c>
      <c r="AE88" s="99">
        <f t="shared" si="4"/>
        <v>5.9618292458049034</v>
      </c>
      <c r="AH88" s="110">
        <v>3.185758513931888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v>2.5508021390374331</v>
      </c>
      <c r="E89" s="17">
        <v>2.5209293748847501</v>
      </c>
      <c r="F89" s="17">
        <v>1.1567398119122256</v>
      </c>
      <c r="G89" s="17">
        <v>0.71196754563894527</v>
      </c>
      <c r="H89" s="17">
        <v>1.3149548220542135</v>
      </c>
      <c r="I89" s="17">
        <v>3.8657569610916465</v>
      </c>
      <c r="J89" s="17">
        <v>3.3991333210400141</v>
      </c>
      <c r="K89" s="17">
        <v>0.43509127789046653</v>
      </c>
      <c r="L89" s="17">
        <v>0.67241379310344829</v>
      </c>
      <c r="M89" s="17">
        <v>2.8769131477042227</v>
      </c>
      <c r="N89" s="17">
        <v>1.9970496035404759</v>
      </c>
      <c r="O89" s="17">
        <v>0</v>
      </c>
      <c r="P89" s="17">
        <v>4.2112299465240639</v>
      </c>
      <c r="Q89" s="17">
        <v>0</v>
      </c>
      <c r="R89" s="17">
        <v>1.8089618292458047</v>
      </c>
      <c r="S89" s="17">
        <v>0</v>
      </c>
      <c r="T89" s="18">
        <v>2.2609256868891756</v>
      </c>
      <c r="U89" s="91">
        <v>29.782869260556886</v>
      </c>
      <c r="V89" s="16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91">
        <v>0</v>
      </c>
      <c r="AE89" s="97">
        <f t="shared" si="4"/>
        <v>29.782869260556886</v>
      </c>
      <c r="AH89" s="108">
        <v>27.569068076668866</v>
      </c>
    </row>
    <row r="90" spans="1:34" s="1" customFormat="1" ht="18" customHeight="1" x14ac:dyDescent="0.2">
      <c r="A90" s="19"/>
      <c r="B90" s="8"/>
      <c r="C90" s="8" t="s">
        <v>24</v>
      </c>
      <c r="D90" s="9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1">
        <v>0</v>
      </c>
      <c r="U90" s="92">
        <v>0</v>
      </c>
      <c r="V90" s="9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92">
        <v>0</v>
      </c>
      <c r="AE90" s="98">
        <f t="shared" si="4"/>
        <v>0</v>
      </c>
      <c r="AH90" s="109">
        <v>0</v>
      </c>
    </row>
    <row r="91" spans="1:34" s="1" customFormat="1" ht="18" customHeight="1" x14ac:dyDescent="0.2">
      <c r="A91" s="19"/>
      <c r="B91" s="8"/>
      <c r="C91" s="8" t="s">
        <v>21</v>
      </c>
      <c r="D91" s="9">
        <v>2.5508021390374331</v>
      </c>
      <c r="E91" s="10">
        <v>2.5209293748847501</v>
      </c>
      <c r="F91" s="10">
        <v>1.1567398119122256</v>
      </c>
      <c r="G91" s="10">
        <v>0.71196754563894527</v>
      </c>
      <c r="H91" s="10">
        <v>1.3149548220542135</v>
      </c>
      <c r="I91" s="10">
        <v>3.8657569610916465</v>
      </c>
      <c r="J91" s="10">
        <v>3.3991333210400141</v>
      </c>
      <c r="K91" s="10">
        <v>0.43509127789046653</v>
      </c>
      <c r="L91" s="10">
        <v>0.67241379310344829</v>
      </c>
      <c r="M91" s="10">
        <v>2.8769131477042227</v>
      </c>
      <c r="N91" s="10">
        <v>1.9970496035404759</v>
      </c>
      <c r="O91" s="10">
        <v>0</v>
      </c>
      <c r="P91" s="10">
        <v>4.2112299465240639</v>
      </c>
      <c r="Q91" s="10">
        <v>0</v>
      </c>
      <c r="R91" s="10">
        <v>1.8089618292458047</v>
      </c>
      <c r="S91" s="10">
        <v>0</v>
      </c>
      <c r="T91" s="11">
        <v>2.2609256868891756</v>
      </c>
      <c r="U91" s="92">
        <v>29.782869260556886</v>
      </c>
      <c r="V91" s="9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92">
        <v>0</v>
      </c>
      <c r="AE91" s="98">
        <f t="shared" si="4"/>
        <v>29.782869260556886</v>
      </c>
      <c r="AH91" s="109">
        <v>27.569068076668866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1">
        <v>0</v>
      </c>
      <c r="U92" s="92">
        <v>0</v>
      </c>
      <c r="V92" s="9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92">
        <v>0</v>
      </c>
      <c r="AE92" s="98">
        <f t="shared" si="4"/>
        <v>0</v>
      </c>
      <c r="AH92" s="109">
        <v>0</v>
      </c>
    </row>
    <row r="93" spans="1:34" s="1" customFormat="1" ht="18" customHeight="1" x14ac:dyDescent="0.2">
      <c r="A93" s="19"/>
      <c r="B93" s="8"/>
      <c r="C93" s="8" t="s">
        <v>26</v>
      </c>
      <c r="D93" s="9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1">
        <v>0</v>
      </c>
      <c r="U93" s="92">
        <v>0</v>
      </c>
      <c r="V93" s="9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92">
        <v>0</v>
      </c>
      <c r="AE93" s="98">
        <f t="shared" si="4"/>
        <v>0</v>
      </c>
      <c r="AH93" s="109">
        <v>0</v>
      </c>
    </row>
    <row r="94" spans="1:34" s="1" customFormat="1" ht="18" customHeight="1" x14ac:dyDescent="0.2">
      <c r="A94" s="20"/>
      <c r="B94" s="21" t="s">
        <v>27</v>
      </c>
      <c r="C94" s="21"/>
      <c r="D94" s="22">
        <v>2.5508021390374331</v>
      </c>
      <c r="E94" s="23">
        <v>2.5209293748847501</v>
      </c>
      <c r="F94" s="23">
        <v>1.1567398119122256</v>
      </c>
      <c r="G94" s="23">
        <v>0.71196754563894527</v>
      </c>
      <c r="H94" s="23">
        <v>1.3149548220542135</v>
      </c>
      <c r="I94" s="23">
        <v>3.8657569610916465</v>
      </c>
      <c r="J94" s="23">
        <v>3.3991333210400141</v>
      </c>
      <c r="K94" s="23">
        <v>0.43509127789046653</v>
      </c>
      <c r="L94" s="23">
        <v>0.67241379310344829</v>
      </c>
      <c r="M94" s="23">
        <v>2.8769131477042227</v>
      </c>
      <c r="N94" s="23">
        <v>1.9970496035404759</v>
      </c>
      <c r="O94" s="23">
        <v>0</v>
      </c>
      <c r="P94" s="23">
        <v>4.2112299465240639</v>
      </c>
      <c r="Q94" s="23">
        <v>0</v>
      </c>
      <c r="R94" s="23">
        <v>1.8089618292458047</v>
      </c>
      <c r="S94" s="23">
        <v>0</v>
      </c>
      <c r="T94" s="24">
        <v>2.2609256868891756</v>
      </c>
      <c r="U94" s="93">
        <v>29.782869260556886</v>
      </c>
      <c r="V94" s="22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93">
        <v>0</v>
      </c>
      <c r="AE94" s="99">
        <f t="shared" si="4"/>
        <v>29.782869260556886</v>
      </c>
      <c r="AH94" s="110">
        <v>27.569068076668866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v>0.80483494147829615</v>
      </c>
      <c r="E95" s="17">
        <v>0.72896628530930441</v>
      </c>
      <c r="F95" s="17">
        <v>7.2896628530930457E-2</v>
      </c>
      <c r="G95" s="17">
        <v>7.8334457220032822E-2</v>
      </c>
      <c r="H95" s="17">
        <v>3.3679543288104052</v>
      </c>
      <c r="I95" s="17">
        <v>0.73586109142452172</v>
      </c>
      <c r="J95" s="17">
        <v>1.0497114508453984</v>
      </c>
      <c r="K95" s="17">
        <v>5.8823529411764705E-3</v>
      </c>
      <c r="L95" s="17">
        <v>3.2226384529715504E-2</v>
      </c>
      <c r="M95" s="17">
        <v>1.5599878505619116</v>
      </c>
      <c r="N95" s="17">
        <v>1.3267186392629342</v>
      </c>
      <c r="O95" s="17">
        <v>7.2896628530930443E-2</v>
      </c>
      <c r="P95" s="17">
        <v>0.75496149812505131</v>
      </c>
      <c r="Q95" s="17">
        <v>0</v>
      </c>
      <c r="R95" s="17">
        <v>0</v>
      </c>
      <c r="S95" s="17">
        <v>0</v>
      </c>
      <c r="T95" s="18">
        <v>7.6121769462501987E-2</v>
      </c>
      <c r="U95" s="91">
        <v>10.667354307033111</v>
      </c>
      <c r="V95" s="16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91">
        <v>0</v>
      </c>
      <c r="AE95" s="97">
        <f t="shared" si="4"/>
        <v>10.667354307033111</v>
      </c>
      <c r="AH95" s="108">
        <v>0</v>
      </c>
    </row>
    <row r="96" spans="1:34" s="1" customFormat="1" ht="18" customHeight="1" x14ac:dyDescent="0.2">
      <c r="A96" s="19"/>
      <c r="B96" s="8"/>
      <c r="C96" s="8" t="s">
        <v>24</v>
      </c>
      <c r="D96" s="9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1">
        <v>0</v>
      </c>
      <c r="U96" s="92">
        <v>0</v>
      </c>
      <c r="V96" s="9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92">
        <v>0</v>
      </c>
      <c r="AE96" s="98">
        <f t="shared" si="4"/>
        <v>0</v>
      </c>
      <c r="AH96" s="109">
        <v>0</v>
      </c>
    </row>
    <row r="97" spans="1:34" s="1" customFormat="1" ht="18" customHeight="1" x14ac:dyDescent="0.2">
      <c r="A97" s="19"/>
      <c r="B97" s="8"/>
      <c r="C97" s="8" t="s">
        <v>21</v>
      </c>
      <c r="D97" s="9">
        <v>0.80483494147829615</v>
      </c>
      <c r="E97" s="10">
        <v>0.72896628530930441</v>
      </c>
      <c r="F97" s="10">
        <v>7.2896628530930457E-2</v>
      </c>
      <c r="G97" s="10">
        <v>7.8334457220032822E-2</v>
      </c>
      <c r="H97" s="10">
        <v>3.3679543288104052</v>
      </c>
      <c r="I97" s="10">
        <v>0.73586109142452172</v>
      </c>
      <c r="J97" s="10">
        <v>1.0497114508453984</v>
      </c>
      <c r="K97" s="10">
        <v>5.8823529411764705E-3</v>
      </c>
      <c r="L97" s="10">
        <v>3.2226384529715504E-2</v>
      </c>
      <c r="M97" s="10">
        <v>1.5599878505619116</v>
      </c>
      <c r="N97" s="10">
        <v>1.3267186392629342</v>
      </c>
      <c r="O97" s="10">
        <v>7.2896628530930443E-2</v>
      </c>
      <c r="P97" s="10">
        <v>0.75496149812505131</v>
      </c>
      <c r="Q97" s="10">
        <v>0</v>
      </c>
      <c r="R97" s="10">
        <v>0</v>
      </c>
      <c r="S97" s="10">
        <v>0</v>
      </c>
      <c r="T97" s="11">
        <v>7.6121769462501987E-2</v>
      </c>
      <c r="U97" s="92">
        <v>10.667354307033111</v>
      </c>
      <c r="V97" s="9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92">
        <v>0</v>
      </c>
      <c r="AE97" s="98">
        <f t="shared" si="4"/>
        <v>10.667354307033111</v>
      </c>
      <c r="AH97" s="109">
        <v>0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1">
        <v>0</v>
      </c>
      <c r="U98" s="92">
        <v>0</v>
      </c>
      <c r="V98" s="9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92">
        <v>0</v>
      </c>
      <c r="AE98" s="98">
        <f t="shared" si="4"/>
        <v>0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1">
        <v>0</v>
      </c>
      <c r="U99" s="92">
        <v>0</v>
      </c>
      <c r="V99" s="9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92">
        <v>0</v>
      </c>
      <c r="AE99" s="98">
        <f t="shared" si="4"/>
        <v>0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v>0.80483494147829615</v>
      </c>
      <c r="E100" s="23">
        <v>0.72896628530930441</v>
      </c>
      <c r="F100" s="23">
        <v>7.2896628530930457E-2</v>
      </c>
      <c r="G100" s="23">
        <v>7.8334457220032822E-2</v>
      </c>
      <c r="H100" s="23">
        <v>3.3679543288104052</v>
      </c>
      <c r="I100" s="23">
        <v>0.73586109142452172</v>
      </c>
      <c r="J100" s="23">
        <v>1.0497114508453984</v>
      </c>
      <c r="K100" s="23">
        <v>5.8823529411764705E-3</v>
      </c>
      <c r="L100" s="23">
        <v>3.2226384529715504E-2</v>
      </c>
      <c r="M100" s="23">
        <v>1.5599878505619116</v>
      </c>
      <c r="N100" s="23">
        <v>1.3267186392629342</v>
      </c>
      <c r="O100" s="23">
        <v>7.2896628530930443E-2</v>
      </c>
      <c r="P100" s="23">
        <v>0.75496149812505131</v>
      </c>
      <c r="Q100" s="23">
        <v>0</v>
      </c>
      <c r="R100" s="23">
        <v>0</v>
      </c>
      <c r="S100" s="23">
        <v>0</v>
      </c>
      <c r="T100" s="24">
        <v>7.6121769462501987E-2</v>
      </c>
      <c r="U100" s="93">
        <v>10.667354307033111</v>
      </c>
      <c r="V100" s="22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93">
        <v>0</v>
      </c>
      <c r="AE100" s="99">
        <f t="shared" si="4"/>
        <v>10.667354307033111</v>
      </c>
      <c r="AH100" s="110">
        <v>0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8">
        <v>0</v>
      </c>
      <c r="U101" s="91">
        <v>0</v>
      </c>
      <c r="V101" s="16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91">
        <v>0</v>
      </c>
      <c r="AE101" s="97">
        <f t="shared" si="4"/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1">
        <v>0</v>
      </c>
      <c r="U102" s="92">
        <v>0</v>
      </c>
      <c r="V102" s="9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92">
        <v>0</v>
      </c>
      <c r="AE102" s="98">
        <f t="shared" si="4"/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1">
        <v>0</v>
      </c>
      <c r="U103" s="92">
        <v>0</v>
      </c>
      <c r="V103" s="9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92">
        <v>0</v>
      </c>
      <c r="AE103" s="98">
        <f t="shared" si="4"/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1">
        <v>0</v>
      </c>
      <c r="U104" s="92">
        <v>0</v>
      </c>
      <c r="V104" s="9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92">
        <v>0</v>
      </c>
      <c r="AE104" s="98">
        <f t="shared" si="4"/>
        <v>0</v>
      </c>
      <c r="AH104" s="109">
        <v>0</v>
      </c>
    </row>
    <row r="105" spans="1:34" s="1" customFormat="1" ht="18" customHeight="1" x14ac:dyDescent="0.2">
      <c r="A105" s="19"/>
      <c r="B105" s="8"/>
      <c r="C105" s="8" t="s">
        <v>26</v>
      </c>
      <c r="D105" s="9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>
        <v>0</v>
      </c>
      <c r="U105" s="92">
        <v>0</v>
      </c>
      <c r="V105" s="9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92">
        <v>0</v>
      </c>
      <c r="AE105" s="98">
        <f t="shared" si="4"/>
        <v>0</v>
      </c>
      <c r="AH105" s="109">
        <v>0</v>
      </c>
    </row>
    <row r="106" spans="1:34" s="1" customFormat="1" ht="18" customHeight="1" x14ac:dyDescent="0.2">
      <c r="A106" s="26"/>
      <c r="B106" s="27" t="s">
        <v>27</v>
      </c>
      <c r="C106" s="27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3">
        <v>0</v>
      </c>
      <c r="U106" s="73">
        <v>0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73">
        <v>0</v>
      </c>
      <c r="AE106" s="100">
        <f t="shared" si="4"/>
        <v>0</v>
      </c>
      <c r="AH106" s="111">
        <v>0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H106"/>
  <sheetViews>
    <sheetView showGridLines="0" zoomScaleNormal="100" workbookViewId="0">
      <pane xSplit="3" ySplit="10" topLeftCell="D11" activePane="bottomRight" state="frozen"/>
      <selection sqref="A1:XFD1"/>
      <selection pane="topRight" sqref="A1:XFD1"/>
      <selection pane="bottomLeft" sqref="A1:XFD1"/>
      <selection pane="bottomRight" sqref="A1:AE1048576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7" width="6.7109375" style="6" customWidth="1"/>
    <col min="18" max="18" width="5.42578125" style="6" customWidth="1"/>
    <col min="19" max="19" width="6.7109375" style="6" hidden="1" customWidth="1"/>
    <col min="20" max="20" width="5.140625" style="6" customWidth="1"/>
    <col min="21" max="21" width="8.85546875" style="13" customWidth="1"/>
    <col min="22" max="22" width="7.5703125" style="6" bestFit="1" customWidth="1"/>
    <col min="23" max="23" width="4.7109375" style="6" customWidth="1"/>
    <col min="24" max="24" width="6.42578125" style="6" customWidth="1"/>
    <col min="25" max="25" width="6.140625" style="6" bestFit="1" customWidth="1"/>
    <col min="26" max="26" width="6.7109375" style="6" bestFit="1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4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96.943292424883637</v>
      </c>
      <c r="E5" s="50">
        <f t="shared" ref="E5:AE10" si="0">+E11+E17+E23+E29+E35+E41+E47+E53+E59+E65+E71+E77+E83+E89+E95+E101</f>
        <v>570.64705882352951</v>
      </c>
      <c r="F5" s="50">
        <f t="shared" si="0"/>
        <v>0</v>
      </c>
      <c r="G5" s="50">
        <f t="shared" si="0"/>
        <v>706.14769360981813</v>
      </c>
      <c r="H5" s="50">
        <f t="shared" si="0"/>
        <v>0</v>
      </c>
      <c r="I5" s="50">
        <f t="shared" si="0"/>
        <v>570.82352941176464</v>
      </c>
      <c r="J5" s="50">
        <f t="shared" si="0"/>
        <v>2539.9187473550564</v>
      </c>
      <c r="K5" s="50">
        <f t="shared" si="0"/>
        <v>0</v>
      </c>
      <c r="L5" s="50">
        <f t="shared" si="0"/>
        <v>0</v>
      </c>
      <c r="M5" s="50">
        <f t="shared" si="0"/>
        <v>2231.7414303851037</v>
      </c>
      <c r="N5" s="50">
        <f t="shared" si="0"/>
        <v>1987.3529411764705</v>
      </c>
      <c r="O5" s="50">
        <f t="shared" si="0"/>
        <v>0</v>
      </c>
      <c r="P5" s="50">
        <f t="shared" si="0"/>
        <v>953.05882352941171</v>
      </c>
      <c r="Q5" s="50">
        <f t="shared" si="0"/>
        <v>0</v>
      </c>
      <c r="R5" s="50">
        <f t="shared" si="0"/>
        <v>0</v>
      </c>
      <c r="S5" s="50">
        <f t="shared" si="0"/>
        <v>0</v>
      </c>
      <c r="T5" s="51">
        <f t="shared" si="0"/>
        <v>110.41176470588236</v>
      </c>
      <c r="U5" s="52">
        <f t="shared" si="0"/>
        <v>9767.0452814219188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0</v>
      </c>
      <c r="AB5" s="50">
        <f t="shared" si="0"/>
        <v>0</v>
      </c>
      <c r="AC5" s="50">
        <f t="shared" si="0"/>
        <v>0</v>
      </c>
      <c r="AD5" s="52">
        <f t="shared" si="0"/>
        <v>0</v>
      </c>
      <c r="AE5" s="52">
        <f t="shared" si="0"/>
        <v>9767.0452814219188</v>
      </c>
      <c r="AH5" s="106">
        <v>10070.058823529411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0.17647058823529413</v>
      </c>
      <c r="E6" s="56">
        <f t="shared" si="1"/>
        <v>0</v>
      </c>
      <c r="F6" s="56">
        <f t="shared" si="1"/>
        <v>0</v>
      </c>
      <c r="G6" s="56">
        <f t="shared" si="1"/>
        <v>0</v>
      </c>
      <c r="H6" s="56">
        <f t="shared" si="1"/>
        <v>0</v>
      </c>
      <c r="I6" s="56">
        <f t="shared" si="1"/>
        <v>0</v>
      </c>
      <c r="J6" s="56">
        <f t="shared" si="1"/>
        <v>0</v>
      </c>
      <c r="K6" s="56">
        <f t="shared" si="1"/>
        <v>0</v>
      </c>
      <c r="L6" s="56">
        <f t="shared" si="1"/>
        <v>0</v>
      </c>
      <c r="M6" s="56">
        <f t="shared" si="1"/>
        <v>0</v>
      </c>
      <c r="N6" s="56">
        <f t="shared" si="1"/>
        <v>0</v>
      </c>
      <c r="O6" s="56">
        <f t="shared" si="1"/>
        <v>0</v>
      </c>
      <c r="P6" s="56">
        <f t="shared" si="1"/>
        <v>0</v>
      </c>
      <c r="Q6" s="56">
        <f t="shared" si="1"/>
        <v>0</v>
      </c>
      <c r="R6" s="56">
        <f t="shared" si="1"/>
        <v>0</v>
      </c>
      <c r="S6" s="56">
        <f t="shared" si="1"/>
        <v>0</v>
      </c>
      <c r="T6" s="57">
        <f t="shared" si="0"/>
        <v>0</v>
      </c>
      <c r="U6" s="58">
        <f t="shared" si="0"/>
        <v>0.17647058823529413</v>
      </c>
      <c r="V6" s="55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si="0"/>
        <v>0</v>
      </c>
      <c r="AA6" s="56">
        <f t="shared" si="0"/>
        <v>0</v>
      </c>
      <c r="AB6" s="56">
        <f t="shared" si="0"/>
        <v>0</v>
      </c>
      <c r="AC6" s="56">
        <f t="shared" si="0"/>
        <v>0</v>
      </c>
      <c r="AD6" s="58">
        <f t="shared" si="0"/>
        <v>0</v>
      </c>
      <c r="AE6" s="58">
        <f t="shared" si="0"/>
        <v>0.17647058823529413</v>
      </c>
      <c r="AH6" s="107">
        <v>2.6470588235294117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97.119763013118913</v>
      </c>
      <c r="E7" s="56">
        <f t="shared" si="1"/>
        <v>570.64705882352951</v>
      </c>
      <c r="F7" s="56">
        <f t="shared" si="1"/>
        <v>0</v>
      </c>
      <c r="G7" s="56">
        <f t="shared" si="1"/>
        <v>706.14769360981813</v>
      </c>
      <c r="H7" s="56">
        <f t="shared" si="1"/>
        <v>0</v>
      </c>
      <c r="I7" s="56">
        <f t="shared" si="1"/>
        <v>570.82352941176464</v>
      </c>
      <c r="J7" s="56">
        <f t="shared" si="1"/>
        <v>2539.9187473550564</v>
      </c>
      <c r="K7" s="56">
        <f t="shared" si="1"/>
        <v>0</v>
      </c>
      <c r="L7" s="56">
        <f t="shared" si="1"/>
        <v>0</v>
      </c>
      <c r="M7" s="56">
        <f t="shared" si="1"/>
        <v>2231.7414303851037</v>
      </c>
      <c r="N7" s="56">
        <f t="shared" si="1"/>
        <v>1987.3529411764705</v>
      </c>
      <c r="O7" s="56">
        <f t="shared" si="1"/>
        <v>0</v>
      </c>
      <c r="P7" s="56">
        <f t="shared" si="1"/>
        <v>953.05882352941171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7">
        <f t="shared" si="0"/>
        <v>110.41176470588236</v>
      </c>
      <c r="U7" s="58">
        <f t="shared" si="0"/>
        <v>9767.2217520101531</v>
      </c>
      <c r="V7" s="55">
        <f t="shared" si="0"/>
        <v>0</v>
      </c>
      <c r="W7" s="56">
        <f t="shared" si="0"/>
        <v>0</v>
      </c>
      <c r="X7" s="56">
        <f t="shared" si="0"/>
        <v>0</v>
      </c>
      <c r="Y7" s="56">
        <f t="shared" si="0"/>
        <v>0</v>
      </c>
      <c r="Z7" s="56">
        <f t="shared" si="0"/>
        <v>0</v>
      </c>
      <c r="AA7" s="56">
        <f t="shared" si="0"/>
        <v>0</v>
      </c>
      <c r="AB7" s="56">
        <f t="shared" si="0"/>
        <v>0</v>
      </c>
      <c r="AC7" s="56">
        <f t="shared" si="0"/>
        <v>0</v>
      </c>
      <c r="AD7" s="58">
        <f t="shared" si="0"/>
        <v>0</v>
      </c>
      <c r="AE7" s="58">
        <f t="shared" si="0"/>
        <v>9767.2217520101531</v>
      </c>
      <c r="AH7" s="107">
        <v>10072.705882352942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87.833333333333329</v>
      </c>
      <c r="E8" s="56">
        <f t="shared" si="1"/>
        <v>588.25</v>
      </c>
      <c r="F8" s="56">
        <f t="shared" si="1"/>
        <v>0</v>
      </c>
      <c r="G8" s="56">
        <f t="shared" si="1"/>
        <v>65.5</v>
      </c>
      <c r="H8" s="56">
        <f t="shared" si="1"/>
        <v>68.083333333333343</v>
      </c>
      <c r="I8" s="56">
        <f t="shared" si="1"/>
        <v>20.166666666666664</v>
      </c>
      <c r="J8" s="56">
        <f t="shared" si="1"/>
        <v>497.83333333333331</v>
      </c>
      <c r="K8" s="56">
        <f t="shared" si="1"/>
        <v>38.166666666666664</v>
      </c>
      <c r="L8" s="56">
        <f t="shared" si="1"/>
        <v>434.58333333333343</v>
      </c>
      <c r="M8" s="56">
        <f t="shared" si="1"/>
        <v>308.41666666666663</v>
      </c>
      <c r="N8" s="56">
        <f t="shared" si="1"/>
        <v>328.16666666666669</v>
      </c>
      <c r="O8" s="56">
        <f t="shared" si="1"/>
        <v>0</v>
      </c>
      <c r="P8" s="56">
        <f t="shared" si="1"/>
        <v>82.916666666666657</v>
      </c>
      <c r="Q8" s="56">
        <f t="shared" si="1"/>
        <v>19.583333333333336</v>
      </c>
      <c r="R8" s="56">
        <f t="shared" si="1"/>
        <v>0</v>
      </c>
      <c r="S8" s="56">
        <f t="shared" si="1"/>
        <v>0</v>
      </c>
      <c r="T8" s="57">
        <f t="shared" si="0"/>
        <v>0</v>
      </c>
      <c r="U8" s="58">
        <f t="shared" si="0"/>
        <v>2539.5</v>
      </c>
      <c r="V8" s="55">
        <f t="shared" si="0"/>
        <v>0</v>
      </c>
      <c r="W8" s="56">
        <f t="shared" si="0"/>
        <v>0</v>
      </c>
      <c r="X8" s="56">
        <f t="shared" si="0"/>
        <v>0</v>
      </c>
      <c r="Y8" s="56">
        <f t="shared" si="0"/>
        <v>0</v>
      </c>
      <c r="Z8" s="56">
        <f t="shared" si="0"/>
        <v>0</v>
      </c>
      <c r="AA8" s="56">
        <f t="shared" si="0"/>
        <v>0</v>
      </c>
      <c r="AB8" s="56">
        <f t="shared" si="0"/>
        <v>0</v>
      </c>
      <c r="AC8" s="56">
        <f t="shared" si="0"/>
        <v>0</v>
      </c>
      <c r="AD8" s="58">
        <f t="shared" si="0"/>
        <v>0</v>
      </c>
      <c r="AE8" s="58">
        <f t="shared" si="0"/>
        <v>2539.5</v>
      </c>
      <c r="AH8" s="107">
        <v>3145.3333333333326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173.56666666666666</v>
      </c>
      <c r="E9" s="56">
        <f t="shared" si="1"/>
        <v>1058.8500000000001</v>
      </c>
      <c r="F9" s="56">
        <f t="shared" si="1"/>
        <v>0</v>
      </c>
      <c r="G9" s="56">
        <f t="shared" si="1"/>
        <v>117.9</v>
      </c>
      <c r="H9" s="56">
        <f t="shared" si="1"/>
        <v>134.51666666666668</v>
      </c>
      <c r="I9" s="56">
        <f t="shared" si="1"/>
        <v>40.333333333333329</v>
      </c>
      <c r="J9" s="56">
        <f t="shared" si="1"/>
        <v>990.36666666666656</v>
      </c>
      <c r="K9" s="56">
        <f t="shared" si="1"/>
        <v>42.766666666666666</v>
      </c>
      <c r="L9" s="56">
        <f t="shared" si="1"/>
        <v>651.87500000000011</v>
      </c>
      <c r="M9" s="56">
        <f t="shared" si="1"/>
        <v>555.15</v>
      </c>
      <c r="N9" s="56">
        <f t="shared" si="1"/>
        <v>590.70000000000005</v>
      </c>
      <c r="O9" s="56">
        <f t="shared" si="1"/>
        <v>0</v>
      </c>
      <c r="P9" s="56">
        <f t="shared" si="1"/>
        <v>165.23333333333332</v>
      </c>
      <c r="Q9" s="56">
        <f t="shared" si="1"/>
        <v>35.65</v>
      </c>
      <c r="R9" s="56">
        <f t="shared" si="1"/>
        <v>0</v>
      </c>
      <c r="S9" s="56">
        <f t="shared" si="1"/>
        <v>0</v>
      </c>
      <c r="T9" s="57">
        <f t="shared" si="0"/>
        <v>0</v>
      </c>
      <c r="U9" s="58">
        <f t="shared" si="0"/>
        <v>4556.9083333333338</v>
      </c>
      <c r="V9" s="55">
        <f t="shared" si="0"/>
        <v>0</v>
      </c>
      <c r="W9" s="56">
        <f t="shared" si="0"/>
        <v>0</v>
      </c>
      <c r="X9" s="56">
        <f t="shared" si="0"/>
        <v>0</v>
      </c>
      <c r="Y9" s="56">
        <f t="shared" si="0"/>
        <v>0</v>
      </c>
      <c r="Z9" s="56">
        <f t="shared" si="0"/>
        <v>0</v>
      </c>
      <c r="AA9" s="56">
        <f t="shared" si="0"/>
        <v>0</v>
      </c>
      <c r="AB9" s="56">
        <f t="shared" si="0"/>
        <v>0</v>
      </c>
      <c r="AC9" s="56">
        <f t="shared" si="0"/>
        <v>0</v>
      </c>
      <c r="AD9" s="58">
        <f t="shared" si="0"/>
        <v>0</v>
      </c>
      <c r="AE9" s="58">
        <f t="shared" si="0"/>
        <v>4556.9083333333338</v>
      </c>
      <c r="AH9" s="107">
        <v>5618.0166666666655</v>
      </c>
    </row>
    <row r="10" spans="1:34" s="53" customFormat="1" ht="18" customHeight="1" x14ac:dyDescent="0.2">
      <c r="A10" s="61"/>
      <c r="B10" s="59" t="s">
        <v>27</v>
      </c>
      <c r="C10" s="59"/>
      <c r="D10" s="62">
        <f t="shared" si="1"/>
        <v>270.68642967978565</v>
      </c>
      <c r="E10" s="63">
        <f t="shared" si="1"/>
        <v>1629.4970588235292</v>
      </c>
      <c r="F10" s="63">
        <f t="shared" si="1"/>
        <v>0</v>
      </c>
      <c r="G10" s="63">
        <f t="shared" si="1"/>
        <v>824.047693609818</v>
      </c>
      <c r="H10" s="63">
        <f t="shared" si="1"/>
        <v>134.51666666666668</v>
      </c>
      <c r="I10" s="63">
        <f t="shared" si="1"/>
        <v>611.15686274509801</v>
      </c>
      <c r="J10" s="63">
        <f t="shared" si="1"/>
        <v>3530.2854140217232</v>
      </c>
      <c r="K10" s="63">
        <f t="shared" si="1"/>
        <v>42.766666666666666</v>
      </c>
      <c r="L10" s="63">
        <f t="shared" si="1"/>
        <v>651.87500000000011</v>
      </c>
      <c r="M10" s="63">
        <f t="shared" si="1"/>
        <v>2786.8914303851029</v>
      </c>
      <c r="N10" s="63">
        <f t="shared" si="1"/>
        <v>2578.0529411764705</v>
      </c>
      <c r="O10" s="63">
        <f t="shared" si="1"/>
        <v>0</v>
      </c>
      <c r="P10" s="63">
        <f t="shared" si="1"/>
        <v>1118.2921568627451</v>
      </c>
      <c r="Q10" s="63">
        <f t="shared" si="1"/>
        <v>35.65</v>
      </c>
      <c r="R10" s="63">
        <f t="shared" si="1"/>
        <v>0</v>
      </c>
      <c r="S10" s="63">
        <f t="shared" si="1"/>
        <v>0</v>
      </c>
      <c r="T10" s="64">
        <f t="shared" si="0"/>
        <v>110.41176470588236</v>
      </c>
      <c r="U10" s="65">
        <f t="shared" si="0"/>
        <v>14324.13008534349</v>
      </c>
      <c r="V10" s="62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5">
        <f t="shared" si="0"/>
        <v>0</v>
      </c>
      <c r="AE10" s="65">
        <f t="shared" si="0"/>
        <v>14324.13008534349</v>
      </c>
      <c r="AF10" s="60"/>
      <c r="AG10" s="121">
        <f>+AE10-AH10</f>
        <v>-1366.5924636761174</v>
      </c>
      <c r="AH10" s="113">
        <v>15690.722549019607</v>
      </c>
    </row>
    <row r="11" spans="1:34" s="1" customFormat="1" ht="18" customHeight="1" x14ac:dyDescent="0.2">
      <c r="A11" s="19" t="s">
        <v>22</v>
      </c>
      <c r="B11" s="15" t="s">
        <v>23</v>
      </c>
      <c r="C11" s="15" t="s">
        <v>23</v>
      </c>
      <c r="D11" s="9">
        <f>+T1.2_1พิเศษวิชาคณะ!D11+T1.2_2พิเศษบูรณาการ!D11</f>
        <v>51.560190341196723</v>
      </c>
      <c r="E11" s="10">
        <f>+T1.2_1พิเศษวิชาคณะ!E11+T1.2_2พิเศษบูรณาการ!E11</f>
        <v>0</v>
      </c>
      <c r="F11" s="10">
        <f>+T1.2_1พิเศษวิชาคณะ!F11+T1.2_2พิเศษบูรณาการ!F11</f>
        <v>0</v>
      </c>
      <c r="G11" s="10">
        <f>+T1.2_1พิเศษวิชาคณะ!G11+T1.2_2พิเศษบูรณาการ!G11</f>
        <v>17.125103562551782</v>
      </c>
      <c r="H11" s="10">
        <f>+T1.2_1พิเศษวิชาคณะ!H11+T1.2_2พิเศษบูรณาการ!H11</f>
        <v>0</v>
      </c>
      <c r="I11" s="10">
        <f>+T1.2_1พิเศษวิชาคณะ!I11+T1.2_2พิเศษบูรณาการ!I11</f>
        <v>14.28079911209767</v>
      </c>
      <c r="J11" s="10">
        <f>+T1.2_1พิเศษวิชาคณะ!J11+T1.2_2พิเศษบูรณาการ!J11</f>
        <v>67.502215512832819</v>
      </c>
      <c r="K11" s="10">
        <f>+T1.2_1พิเศษวิชาคณะ!K11+T1.2_2พิเศษบูรณาการ!K11</f>
        <v>0</v>
      </c>
      <c r="L11" s="10">
        <f>+T1.2_1พิเศษวิชาคณะ!L11+T1.2_2พิเศษบูรณาการ!L11</f>
        <v>0</v>
      </c>
      <c r="M11" s="10">
        <f>+T1.2_1พิเศษวิชาคณะ!M11+T1.2_2พิเศษบูรณาการ!M11</f>
        <v>47.428105318053568</v>
      </c>
      <c r="N11" s="10">
        <f>+T1.2_1พิเศษวิชาคณะ!N11+T1.2_2พิเศษบูรณาการ!N11</f>
        <v>60.149293670639437</v>
      </c>
      <c r="O11" s="10">
        <f>+T1.2_1พิเศษวิชาคณะ!O11+T1.2_2พิเศษบูรณาการ!O11</f>
        <v>0</v>
      </c>
      <c r="P11" s="10">
        <f>+T1.2_1พิเศษวิชาคณะ!P11+T1.2_2พิเศษบูรณาการ!P11</f>
        <v>38.795610801406418</v>
      </c>
      <c r="Q11" s="10">
        <f>+T1.2_1พิเศษวิชาคณะ!Q11+T1.2_2พิเศษบูรณาการ!Q11</f>
        <v>0</v>
      </c>
      <c r="R11" s="10">
        <f>+T1.2_1พิเศษวิชาคณะ!R11+T1.2_2พิเศษบูรณาการ!R11</f>
        <v>0</v>
      </c>
      <c r="S11" s="10">
        <f>+T1.2_1พิเศษวิชาคณะ!S11+T1.2_2พิเศษบูรณาการ!S11</f>
        <v>0</v>
      </c>
      <c r="T11" s="11">
        <f>+T1.2_1พิเศษวิชาคณะ!T11+T1.2_2พิเศษบูรณาการ!T11</f>
        <v>1.9411764705882353</v>
      </c>
      <c r="U11" s="92">
        <f>+T1.2_1พิเศษวิชาคณะ!U11+T1.2_2พิเศษบูรณาการ!U11</f>
        <v>298.78249478936664</v>
      </c>
      <c r="V11" s="9">
        <f>+T1.2_1พิเศษวิชาคณะ!V11+T1.2_2พิเศษบูรณาการ!V11</f>
        <v>0</v>
      </c>
      <c r="W11" s="10">
        <f>+T1.2_1พิเศษวิชาคณะ!W11+T1.2_2พิเศษบูรณาการ!W11</f>
        <v>0</v>
      </c>
      <c r="X11" s="10">
        <f>+T1.2_1พิเศษวิชาคณะ!X11+T1.2_2พิเศษบูรณาการ!X11</f>
        <v>0</v>
      </c>
      <c r="Y11" s="10">
        <f>+T1.2_1พิเศษวิชาคณะ!Y11+T1.2_2พิเศษบูรณาการ!Y11</f>
        <v>0</v>
      </c>
      <c r="Z11" s="10">
        <f>+T1.2_1พิเศษวิชาคณะ!Z11+T1.2_2พิเศษบูรณาการ!Z11</f>
        <v>0</v>
      </c>
      <c r="AA11" s="10">
        <f>+T1.2_1พิเศษวิชาคณะ!AA11+T1.2_2พิเศษบูรณาการ!AA11</f>
        <v>0</v>
      </c>
      <c r="AB11" s="10">
        <f>+T1.2_1พิเศษวิชาคณะ!AB11+T1.2_2พิเศษบูรณาการ!AB11</f>
        <v>0</v>
      </c>
      <c r="AC11" s="10">
        <f>+T1.2_1พิเศษวิชาคณะ!AC11+T1.2_2พิเศษบูรณาการ!AC11</f>
        <v>0</v>
      </c>
      <c r="AD11" s="92">
        <f>+T1.2_1พิเศษวิชาคณะ!AD11+T1.2_2พิเศษบูรณาการ!AD11</f>
        <v>0</v>
      </c>
      <c r="AE11" s="98">
        <f>+T1.2_1พิเศษวิชาคณะ!AE11+T1.2_2พิเศษบูรณาการ!AE11</f>
        <v>298.78249478936664</v>
      </c>
      <c r="AH11" s="109">
        <v>312.47286798993059</v>
      </c>
    </row>
    <row r="12" spans="1:34" s="1" customFormat="1" ht="18" customHeight="1" x14ac:dyDescent="0.2">
      <c r="A12" s="19"/>
      <c r="B12" s="8"/>
      <c r="C12" s="8" t="s">
        <v>24</v>
      </c>
      <c r="D12" s="9">
        <f>+T1.2_1พิเศษวิชาคณะ!D12+T1.2_2พิเศษบูรณาการ!D12</f>
        <v>0.17647058823529413</v>
      </c>
      <c r="E12" s="10">
        <f>+T1.2_1พิเศษวิชาคณะ!E12+T1.2_2พิเศษบูรณาการ!E12</f>
        <v>0</v>
      </c>
      <c r="F12" s="10">
        <f>+T1.2_1พิเศษวิชาคณะ!F12+T1.2_2พิเศษบูรณาการ!F12</f>
        <v>0</v>
      </c>
      <c r="G12" s="10">
        <f>+T1.2_1พิเศษวิชาคณะ!G12+T1.2_2พิเศษบูรณาการ!G12</f>
        <v>0</v>
      </c>
      <c r="H12" s="10">
        <f>+T1.2_1พิเศษวิชาคณะ!H12+T1.2_2พิเศษบูรณาการ!H12</f>
        <v>0</v>
      </c>
      <c r="I12" s="10">
        <f>+T1.2_1พิเศษวิชาคณะ!I12+T1.2_2พิเศษบูรณาการ!I12</f>
        <v>0</v>
      </c>
      <c r="J12" s="10">
        <f>+T1.2_1พิเศษวิชาคณะ!J12+T1.2_2พิเศษบูรณาการ!J12</f>
        <v>0</v>
      </c>
      <c r="K12" s="10">
        <f>+T1.2_1พิเศษวิชาคณะ!K12+T1.2_2พิเศษบูรณาการ!K12</f>
        <v>0</v>
      </c>
      <c r="L12" s="10">
        <f>+T1.2_1พิเศษวิชาคณะ!L12+T1.2_2พิเศษบูรณาการ!L12</f>
        <v>0</v>
      </c>
      <c r="M12" s="10">
        <f>+T1.2_1พิเศษวิชาคณะ!M12+T1.2_2พิเศษบูรณาการ!M12</f>
        <v>0</v>
      </c>
      <c r="N12" s="10">
        <f>+T1.2_1พิเศษวิชาคณะ!N12+T1.2_2พิเศษบูรณาการ!N12</f>
        <v>0</v>
      </c>
      <c r="O12" s="10">
        <f>+T1.2_1พิเศษวิชาคณะ!O12+T1.2_2พิเศษบูรณาการ!O12</f>
        <v>0</v>
      </c>
      <c r="P12" s="10">
        <f>+T1.2_1พิเศษวิชาคณะ!P12+T1.2_2พิเศษบูรณาการ!P12</f>
        <v>0</v>
      </c>
      <c r="Q12" s="10">
        <f>+T1.2_1พิเศษวิชาคณะ!Q12+T1.2_2พิเศษบูรณาการ!Q12</f>
        <v>0</v>
      </c>
      <c r="R12" s="10">
        <f>+T1.2_1พิเศษวิชาคณะ!R12+T1.2_2พิเศษบูรณาการ!R12</f>
        <v>0</v>
      </c>
      <c r="S12" s="10">
        <f>+T1.2_1พิเศษวิชาคณะ!S12+T1.2_2พิเศษบูรณาการ!S12</f>
        <v>0</v>
      </c>
      <c r="T12" s="11">
        <f>+T1.2_1พิเศษวิชาคณะ!T12+T1.2_2พิเศษบูรณาการ!T12</f>
        <v>0</v>
      </c>
      <c r="U12" s="92">
        <f>+T1.2_1พิเศษวิชาคณะ!U12+T1.2_2พิเศษบูรณาการ!U12</f>
        <v>0.17647058823529413</v>
      </c>
      <c r="V12" s="9">
        <f>+T1.2_1พิเศษวิชาคณะ!V12+T1.2_2พิเศษบูรณาการ!V12</f>
        <v>0</v>
      </c>
      <c r="W12" s="10">
        <f>+T1.2_1พิเศษวิชาคณะ!W12+T1.2_2พิเศษบูรณาการ!W12</f>
        <v>0</v>
      </c>
      <c r="X12" s="10">
        <f>+T1.2_1พิเศษวิชาคณะ!X12+T1.2_2พิเศษบูรณาการ!X12</f>
        <v>0</v>
      </c>
      <c r="Y12" s="10">
        <f>+T1.2_1พิเศษวิชาคณะ!Y12+T1.2_2พิเศษบูรณาการ!Y12</f>
        <v>0</v>
      </c>
      <c r="Z12" s="10">
        <f>+T1.2_1พิเศษวิชาคณะ!Z12+T1.2_2พิเศษบูรณาการ!Z12</f>
        <v>0</v>
      </c>
      <c r="AA12" s="10">
        <f>+T1.2_1พิเศษวิชาคณะ!AA12+T1.2_2พิเศษบูรณาการ!AA12</f>
        <v>0</v>
      </c>
      <c r="AB12" s="10">
        <f>+T1.2_1พิเศษวิชาคณะ!AB12+T1.2_2พิเศษบูรณาการ!AB12</f>
        <v>0</v>
      </c>
      <c r="AC12" s="10">
        <f>+T1.2_1พิเศษวิชาคณะ!AC12+T1.2_2พิเศษบูรณาการ!AC12</f>
        <v>0</v>
      </c>
      <c r="AD12" s="92">
        <f>+T1.2_1พิเศษวิชาคณะ!AD12+T1.2_2พิเศษบูรณาการ!AD12</f>
        <v>0</v>
      </c>
      <c r="AE12" s="98">
        <f>+T1.2_1พิเศษวิชาคณะ!AE12+T1.2_2พิเศษบูรณาการ!AE12</f>
        <v>0.17647058823529413</v>
      </c>
      <c r="AH12" s="109">
        <v>0</v>
      </c>
    </row>
    <row r="13" spans="1:34" s="1" customFormat="1" ht="18" customHeight="1" x14ac:dyDescent="0.2">
      <c r="A13" s="19"/>
      <c r="B13" s="8"/>
      <c r="C13" s="8" t="s">
        <v>21</v>
      </c>
      <c r="D13" s="9">
        <f>+T1.2_1พิเศษวิชาคณะ!D13+T1.2_2พิเศษบูรณาการ!D13</f>
        <v>51.736660929432013</v>
      </c>
      <c r="E13" s="10">
        <f>+T1.2_1พิเศษวิชาคณะ!E13+T1.2_2พิเศษบูรณาการ!E13</f>
        <v>0</v>
      </c>
      <c r="F13" s="10">
        <f>+T1.2_1พิเศษวิชาคณะ!F13+T1.2_2พิเศษบูรณาการ!F13</f>
        <v>0</v>
      </c>
      <c r="G13" s="10">
        <f>+T1.2_1พิเศษวิชาคณะ!G13+T1.2_2พิเศษบูรณาการ!G13</f>
        <v>17.125103562551782</v>
      </c>
      <c r="H13" s="10">
        <f>+T1.2_1พิเศษวิชาคณะ!H13+T1.2_2พิเศษบูรณาการ!H13</f>
        <v>0</v>
      </c>
      <c r="I13" s="10">
        <f>+T1.2_1พิเศษวิชาคณะ!I13+T1.2_2พิเศษบูรณาการ!I13</f>
        <v>14.28079911209767</v>
      </c>
      <c r="J13" s="10">
        <f>+T1.2_1พิเศษวิชาคณะ!J13+T1.2_2พิเศษบูรณาการ!J13</f>
        <v>67.502215512832819</v>
      </c>
      <c r="K13" s="10">
        <f>+T1.2_1พิเศษวิชาคณะ!K13+T1.2_2พิเศษบูรณาการ!K13</f>
        <v>0</v>
      </c>
      <c r="L13" s="10">
        <f>+T1.2_1พิเศษวิชาคณะ!L13+T1.2_2พิเศษบูรณาการ!L13</f>
        <v>0</v>
      </c>
      <c r="M13" s="10">
        <f>+T1.2_1พิเศษวิชาคณะ!M13+T1.2_2พิเศษบูรณาการ!M13</f>
        <v>47.428105318053568</v>
      </c>
      <c r="N13" s="10">
        <f>+T1.2_1พิเศษวิชาคณะ!N13+T1.2_2พิเศษบูรณาการ!N13</f>
        <v>60.149293670639437</v>
      </c>
      <c r="O13" s="10">
        <f>+T1.2_1พิเศษวิชาคณะ!O13+T1.2_2พิเศษบูรณาการ!O13</f>
        <v>0</v>
      </c>
      <c r="P13" s="10">
        <f>+T1.2_1พิเศษวิชาคณะ!P13+T1.2_2พิเศษบูรณาการ!P13</f>
        <v>38.795610801406418</v>
      </c>
      <c r="Q13" s="10">
        <f>+T1.2_1พิเศษวิชาคณะ!Q13+T1.2_2พิเศษบูรณาการ!Q13</f>
        <v>0</v>
      </c>
      <c r="R13" s="10">
        <f>+T1.2_1พิเศษวิชาคณะ!R13+T1.2_2พิเศษบูรณาการ!R13</f>
        <v>0</v>
      </c>
      <c r="S13" s="10">
        <f>+T1.2_1พิเศษวิชาคณะ!S13+T1.2_2พิเศษบูรณาการ!S13</f>
        <v>0</v>
      </c>
      <c r="T13" s="11">
        <f>+T1.2_1พิเศษวิชาคณะ!T13+T1.2_2พิเศษบูรณาการ!T13</f>
        <v>1.9411764705882353</v>
      </c>
      <c r="U13" s="92">
        <f>+T1.2_1พิเศษวิชาคณะ!U13+T1.2_2พิเศษบูรณาการ!U13</f>
        <v>298.95896537760194</v>
      </c>
      <c r="V13" s="9">
        <f>+T1.2_1พิเศษวิชาคณะ!V13+T1.2_2พิเศษบูรณาการ!V13</f>
        <v>0</v>
      </c>
      <c r="W13" s="10">
        <f>+T1.2_1พิเศษวิชาคณะ!W13+T1.2_2พิเศษบูรณาการ!W13</f>
        <v>0</v>
      </c>
      <c r="X13" s="10">
        <f>+T1.2_1พิเศษวิชาคณะ!X13+T1.2_2พิเศษบูรณาการ!X13</f>
        <v>0</v>
      </c>
      <c r="Y13" s="10">
        <f>+T1.2_1พิเศษวิชาคณะ!Y13+T1.2_2พิเศษบูรณาการ!Y13</f>
        <v>0</v>
      </c>
      <c r="Z13" s="10">
        <f>+T1.2_1พิเศษวิชาคณะ!Z13+T1.2_2พิเศษบูรณาการ!Z13</f>
        <v>0</v>
      </c>
      <c r="AA13" s="10">
        <f>+T1.2_1พิเศษวิชาคณะ!AA13+T1.2_2พิเศษบูรณาการ!AA13</f>
        <v>0</v>
      </c>
      <c r="AB13" s="10">
        <f>+T1.2_1พิเศษวิชาคณะ!AB13+T1.2_2พิเศษบูรณาการ!AB13</f>
        <v>0</v>
      </c>
      <c r="AC13" s="10">
        <f>+T1.2_1พิเศษวิชาคณะ!AC13+T1.2_2พิเศษบูรณาการ!AC13</f>
        <v>0</v>
      </c>
      <c r="AD13" s="92">
        <f>+T1.2_1พิเศษวิชาคณะ!AD13+T1.2_2พิเศษบูรณาการ!AD13</f>
        <v>0</v>
      </c>
      <c r="AE13" s="98">
        <f>+T1.2_1พิเศษวิชาคณะ!AE13+T1.2_2พิเศษบูรณาการ!AE13</f>
        <v>298.95896537760194</v>
      </c>
      <c r="AH13" s="109">
        <v>312.47286798993059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f>+T1.2_1พิเศษวิชาคณะ!D14+T1.2_2พิเศษบูรณาการ!D14</f>
        <v>77.333333333333329</v>
      </c>
      <c r="E14" s="10">
        <f>+T1.2_1พิเศษวิชาคณะ!E14+T1.2_2พิเศษบูรณาการ!E14</f>
        <v>0</v>
      </c>
      <c r="F14" s="10">
        <f>+T1.2_1พิเศษวิชาคณะ!F14+T1.2_2พิเศษบูรณาการ!F14</f>
        <v>0</v>
      </c>
      <c r="G14" s="10">
        <f>+T1.2_1พิเศษวิชาคณะ!G14+T1.2_2พิเศษบูรณาการ!G14</f>
        <v>0</v>
      </c>
      <c r="H14" s="10">
        <f>+T1.2_1พิเศษวิชาคณะ!H14+T1.2_2พิเศษบูรณาการ!H14</f>
        <v>0</v>
      </c>
      <c r="I14" s="10">
        <f>+T1.2_1พิเศษวิชาคณะ!I14+T1.2_2พิเศษบูรณาการ!I14</f>
        <v>0</v>
      </c>
      <c r="J14" s="10">
        <f>+T1.2_1พิเศษวิชาคณะ!J14+T1.2_2พิเศษบูรณาการ!J14</f>
        <v>0</v>
      </c>
      <c r="K14" s="10">
        <f>+T1.2_1พิเศษวิชาคณะ!K14+T1.2_2พิเศษบูรณาการ!K14</f>
        <v>0</v>
      </c>
      <c r="L14" s="10">
        <f>+T1.2_1พิเศษวิชาคณะ!L14+T1.2_2พิเศษบูรณาการ!L14</f>
        <v>0</v>
      </c>
      <c r="M14" s="10">
        <f>+T1.2_1พิเศษวิชาคณะ!M14+T1.2_2พิเศษบูรณาการ!M14</f>
        <v>0</v>
      </c>
      <c r="N14" s="10">
        <f>+T1.2_1พิเศษวิชาคณะ!N14+T1.2_2พิเศษบูรณาการ!N14</f>
        <v>0</v>
      </c>
      <c r="O14" s="10">
        <f>+T1.2_1พิเศษวิชาคณะ!O14+T1.2_2พิเศษบูรณาการ!O14</f>
        <v>0</v>
      </c>
      <c r="P14" s="10">
        <f>+T1.2_1พิเศษวิชาคณะ!P14+T1.2_2พิเศษบูรณาการ!P14</f>
        <v>0</v>
      </c>
      <c r="Q14" s="10">
        <f>+T1.2_1พิเศษวิชาคณะ!Q14+T1.2_2พิเศษบูรณาการ!Q14</f>
        <v>0</v>
      </c>
      <c r="R14" s="10">
        <f>+T1.2_1พิเศษวิชาคณะ!R14+T1.2_2พิเศษบูรณาการ!R14</f>
        <v>0</v>
      </c>
      <c r="S14" s="10">
        <f>+T1.2_1พิเศษวิชาคณะ!S14+T1.2_2พิเศษบูรณาการ!S14</f>
        <v>0</v>
      </c>
      <c r="T14" s="11">
        <f>+T1.2_1พิเศษวิชาคณะ!T14+T1.2_2พิเศษบูรณาการ!T14</f>
        <v>0</v>
      </c>
      <c r="U14" s="92">
        <f>+T1.2_1พิเศษวิชาคณะ!U14+T1.2_2พิเศษบูรณาการ!U14</f>
        <v>77.333333333333329</v>
      </c>
      <c r="V14" s="9">
        <f>+T1.2_1พิเศษวิชาคณะ!V14+T1.2_2พิเศษบูรณาการ!V14</f>
        <v>0</v>
      </c>
      <c r="W14" s="10">
        <f>+T1.2_1พิเศษวิชาคณะ!W14+T1.2_2พิเศษบูรณาการ!W14</f>
        <v>0</v>
      </c>
      <c r="X14" s="10">
        <f>+T1.2_1พิเศษวิชาคณะ!X14+T1.2_2พิเศษบูรณาการ!X14</f>
        <v>0</v>
      </c>
      <c r="Y14" s="10">
        <f>+T1.2_1พิเศษวิชาคณะ!Y14+T1.2_2พิเศษบูรณาการ!Y14</f>
        <v>0</v>
      </c>
      <c r="Z14" s="10">
        <f>+T1.2_1พิเศษวิชาคณะ!Z14+T1.2_2พิเศษบูรณาการ!Z14</f>
        <v>0</v>
      </c>
      <c r="AA14" s="10">
        <f>+T1.2_1พิเศษวิชาคณะ!AA14+T1.2_2พิเศษบูรณาการ!AA14</f>
        <v>0</v>
      </c>
      <c r="AB14" s="10">
        <f>+T1.2_1พิเศษวิชาคณะ!AB14+T1.2_2พิเศษบูรณาการ!AB14</f>
        <v>0</v>
      </c>
      <c r="AC14" s="10">
        <f>+T1.2_1พิเศษวิชาคณะ!AC14+T1.2_2พิเศษบูรณาการ!AC14</f>
        <v>0</v>
      </c>
      <c r="AD14" s="92">
        <f>+T1.2_1พิเศษวิชาคณะ!AD14+T1.2_2พิเศษบูรณาการ!AD14</f>
        <v>0</v>
      </c>
      <c r="AE14" s="98">
        <f>+T1.2_1พิเศษวิชาคณะ!AE14+T1.2_2พิเศษบูรณาการ!AE14</f>
        <v>77.333333333333329</v>
      </c>
      <c r="AH14" s="109">
        <v>81.583333333333329</v>
      </c>
    </row>
    <row r="15" spans="1:34" s="1" customFormat="1" ht="18" customHeight="1" x14ac:dyDescent="0.2">
      <c r="A15" s="19"/>
      <c r="B15" s="8"/>
      <c r="C15" s="8" t="s">
        <v>26</v>
      </c>
      <c r="D15" s="9">
        <f>+T1.2_1พิเศษวิชาคณะ!D15+T1.2_2พิเศษบูรณาการ!D15</f>
        <v>154.66666666666666</v>
      </c>
      <c r="E15" s="10">
        <f>+T1.2_1พิเศษวิชาคณะ!E15+T1.2_2พิเศษบูรณาการ!E15</f>
        <v>0</v>
      </c>
      <c r="F15" s="10">
        <f>+T1.2_1พิเศษวิชาคณะ!F15+T1.2_2พิเศษบูรณาการ!F15</f>
        <v>0</v>
      </c>
      <c r="G15" s="10">
        <f>+T1.2_1พิเศษวิชาคณะ!G15+T1.2_2พิเศษบูรณาการ!G15</f>
        <v>0</v>
      </c>
      <c r="H15" s="10">
        <f>+T1.2_1พิเศษวิชาคณะ!H15+T1.2_2พิเศษบูรณาการ!H15</f>
        <v>0</v>
      </c>
      <c r="I15" s="10">
        <f>+T1.2_1พิเศษวิชาคณะ!I15+T1.2_2พิเศษบูรณาการ!I15</f>
        <v>0</v>
      </c>
      <c r="J15" s="10">
        <f>+T1.2_1พิเศษวิชาคณะ!J15+T1.2_2พิเศษบูรณาการ!J15</f>
        <v>0</v>
      </c>
      <c r="K15" s="10">
        <f>+T1.2_1พิเศษวิชาคณะ!K15+T1.2_2พิเศษบูรณาการ!K15</f>
        <v>0</v>
      </c>
      <c r="L15" s="10">
        <f>+T1.2_1พิเศษวิชาคณะ!L15+T1.2_2พิเศษบูรณาการ!L15</f>
        <v>0</v>
      </c>
      <c r="M15" s="10">
        <f>+T1.2_1พิเศษวิชาคณะ!M15+T1.2_2พิเศษบูรณาการ!M15</f>
        <v>0</v>
      </c>
      <c r="N15" s="10">
        <f>+T1.2_1พิเศษวิชาคณะ!N15+T1.2_2พิเศษบูรณาการ!N15</f>
        <v>0</v>
      </c>
      <c r="O15" s="10">
        <f>+T1.2_1พิเศษวิชาคณะ!O15+T1.2_2พิเศษบูรณาการ!O15</f>
        <v>0</v>
      </c>
      <c r="P15" s="10">
        <f>+T1.2_1พิเศษวิชาคณะ!P15+T1.2_2พิเศษบูรณาการ!P15</f>
        <v>0</v>
      </c>
      <c r="Q15" s="10">
        <f>+T1.2_1พิเศษวิชาคณะ!Q15+T1.2_2พิเศษบูรณาการ!Q15</f>
        <v>0</v>
      </c>
      <c r="R15" s="10">
        <f>+T1.2_1พิเศษวิชาคณะ!R15+T1.2_2พิเศษบูรณาการ!R15</f>
        <v>0</v>
      </c>
      <c r="S15" s="10">
        <f>+T1.2_1พิเศษวิชาคณะ!S15+T1.2_2พิเศษบูรณาการ!S15</f>
        <v>0</v>
      </c>
      <c r="T15" s="11">
        <f>+T1.2_1พิเศษวิชาคณะ!T15+T1.2_2พิเศษบูรณาการ!T15</f>
        <v>0</v>
      </c>
      <c r="U15" s="92">
        <f>+T1.2_1พิเศษวิชาคณะ!U15+T1.2_2พิเศษบูรณาการ!U15</f>
        <v>154.66666666666666</v>
      </c>
      <c r="V15" s="9">
        <f>+T1.2_1พิเศษวิชาคณะ!V15+T1.2_2พิเศษบูรณาการ!V15</f>
        <v>0</v>
      </c>
      <c r="W15" s="10">
        <f>+T1.2_1พิเศษวิชาคณะ!W15+T1.2_2พิเศษบูรณาการ!W15</f>
        <v>0</v>
      </c>
      <c r="X15" s="10">
        <f>+T1.2_1พิเศษวิชาคณะ!X15+T1.2_2พิเศษบูรณาการ!X15</f>
        <v>0</v>
      </c>
      <c r="Y15" s="10">
        <f>+T1.2_1พิเศษวิชาคณะ!Y15+T1.2_2พิเศษบูรณาการ!Y15</f>
        <v>0</v>
      </c>
      <c r="Z15" s="10">
        <f>+T1.2_1พิเศษวิชาคณะ!Z15+T1.2_2พิเศษบูรณาการ!Z15</f>
        <v>0</v>
      </c>
      <c r="AA15" s="10">
        <f>+T1.2_1พิเศษวิชาคณะ!AA15+T1.2_2พิเศษบูรณาการ!AA15</f>
        <v>0</v>
      </c>
      <c r="AB15" s="10">
        <f>+T1.2_1พิเศษวิชาคณะ!AB15+T1.2_2พิเศษบูรณาการ!AB15</f>
        <v>0</v>
      </c>
      <c r="AC15" s="10">
        <f>+T1.2_1พิเศษวิชาคณะ!AC15+T1.2_2พิเศษบูรณาการ!AC15</f>
        <v>0</v>
      </c>
      <c r="AD15" s="92">
        <f>+T1.2_1พิเศษวิชาคณะ!AD15+T1.2_2พิเศษบูรณาการ!AD15</f>
        <v>0</v>
      </c>
      <c r="AE15" s="98">
        <f>+T1.2_1พิเศษวิชาคณะ!AE15+T1.2_2พิเศษบูรณาการ!AE15</f>
        <v>154.66666666666666</v>
      </c>
      <c r="AH15" s="109">
        <v>163.16666666666666</v>
      </c>
    </row>
    <row r="16" spans="1:34" s="1" customFormat="1" ht="18" customHeight="1" x14ac:dyDescent="0.2">
      <c r="A16" s="19"/>
      <c r="B16" s="21" t="s">
        <v>27</v>
      </c>
      <c r="C16" s="21"/>
      <c r="D16" s="9">
        <f>+T1.2_1พิเศษวิชาคณะ!D16+T1.2_2พิเศษบูรณาการ!D16</f>
        <v>206.40332759609868</v>
      </c>
      <c r="E16" s="10">
        <f>+T1.2_1พิเศษวิชาคณะ!E16+T1.2_2พิเศษบูรณาการ!E16</f>
        <v>0</v>
      </c>
      <c r="F16" s="10">
        <f>+T1.2_1พิเศษวิชาคณะ!F16+T1.2_2พิเศษบูรณาการ!F16</f>
        <v>0</v>
      </c>
      <c r="G16" s="10">
        <f>+T1.2_1พิเศษวิชาคณะ!G16+T1.2_2พิเศษบูรณาการ!G16</f>
        <v>17.125103562551782</v>
      </c>
      <c r="H16" s="10">
        <f>+T1.2_1พิเศษวิชาคณะ!H16+T1.2_2พิเศษบูรณาการ!H16</f>
        <v>0</v>
      </c>
      <c r="I16" s="10">
        <f>+T1.2_1พิเศษวิชาคณะ!I16+T1.2_2พิเศษบูรณาการ!I16</f>
        <v>14.28079911209767</v>
      </c>
      <c r="J16" s="10">
        <f>+T1.2_1พิเศษวิชาคณะ!J16+T1.2_2พิเศษบูรณาการ!J16</f>
        <v>67.502215512832819</v>
      </c>
      <c r="K16" s="10">
        <f>+T1.2_1พิเศษวิชาคณะ!K16+T1.2_2พิเศษบูรณาการ!K16</f>
        <v>0</v>
      </c>
      <c r="L16" s="10">
        <f>+T1.2_1พิเศษวิชาคณะ!L16+T1.2_2พิเศษบูรณาการ!L16</f>
        <v>0</v>
      </c>
      <c r="M16" s="10">
        <f>+T1.2_1พิเศษวิชาคณะ!M16+T1.2_2พิเศษบูรณาการ!M16</f>
        <v>47.428105318053568</v>
      </c>
      <c r="N16" s="10">
        <f>+T1.2_1พิเศษวิชาคณะ!N16+T1.2_2พิเศษบูรณาการ!N16</f>
        <v>60.149293670639437</v>
      </c>
      <c r="O16" s="10">
        <f>+T1.2_1พิเศษวิชาคณะ!O16+T1.2_2พิเศษบูรณาการ!O16</f>
        <v>0</v>
      </c>
      <c r="P16" s="10">
        <f>+T1.2_1พิเศษวิชาคณะ!P16+T1.2_2พิเศษบูรณาการ!P16</f>
        <v>38.795610801406418</v>
      </c>
      <c r="Q16" s="10">
        <f>+T1.2_1พิเศษวิชาคณะ!Q16+T1.2_2พิเศษบูรณาการ!Q16</f>
        <v>0</v>
      </c>
      <c r="R16" s="10">
        <f>+T1.2_1พิเศษวิชาคณะ!R16+T1.2_2พิเศษบูรณาการ!R16</f>
        <v>0</v>
      </c>
      <c r="S16" s="10">
        <f>+T1.2_1พิเศษวิชาคณะ!S16+T1.2_2พิเศษบูรณาการ!S16</f>
        <v>0</v>
      </c>
      <c r="T16" s="11">
        <f>+T1.2_1พิเศษวิชาคณะ!T16+T1.2_2พิเศษบูรณาการ!T16</f>
        <v>1.9411764705882353</v>
      </c>
      <c r="U16" s="92">
        <f>+T1.2_1พิเศษวิชาคณะ!U16+T1.2_2พิเศษบูรณาการ!U16</f>
        <v>453.62563204426863</v>
      </c>
      <c r="V16" s="9">
        <f>+T1.2_1พิเศษวิชาคณะ!V16+T1.2_2พิเศษบูรณาการ!V16</f>
        <v>0</v>
      </c>
      <c r="W16" s="10">
        <f>+T1.2_1พิเศษวิชาคณะ!W16+T1.2_2พิเศษบูรณาการ!W16</f>
        <v>0</v>
      </c>
      <c r="X16" s="10">
        <f>+T1.2_1พิเศษวิชาคณะ!X16+T1.2_2พิเศษบูรณาการ!X16</f>
        <v>0</v>
      </c>
      <c r="Y16" s="10">
        <f>+T1.2_1พิเศษวิชาคณะ!Y16+T1.2_2พิเศษบูรณาการ!Y16</f>
        <v>0</v>
      </c>
      <c r="Z16" s="10">
        <f>+T1.2_1พิเศษวิชาคณะ!Z16+T1.2_2พิเศษบูรณาการ!Z16</f>
        <v>0</v>
      </c>
      <c r="AA16" s="10">
        <f>+T1.2_1พิเศษวิชาคณะ!AA16+T1.2_2พิเศษบูรณาการ!AA16</f>
        <v>0</v>
      </c>
      <c r="AB16" s="10">
        <f>+T1.2_1พิเศษวิชาคณะ!AB16+T1.2_2พิเศษบูรณาการ!AB16</f>
        <v>0</v>
      </c>
      <c r="AC16" s="10">
        <f>+T1.2_1พิเศษวิชาคณะ!AC16+T1.2_2พิเศษบูรณาการ!AC16</f>
        <v>0</v>
      </c>
      <c r="AD16" s="92">
        <f>+T1.2_1พิเศษวิชาคณะ!AD16+T1.2_2พิเศษบูรณาการ!AD16</f>
        <v>0</v>
      </c>
      <c r="AE16" s="114">
        <f>+T1.2_1พิเศษวิชาคณะ!AE16+T1.2_2พิเศษบูรณาการ!AE16</f>
        <v>453.62563204426863</v>
      </c>
      <c r="AG16" s="121">
        <f>+AE16-AH16</f>
        <v>-22.013902612328593</v>
      </c>
      <c r="AH16" s="109">
        <v>475.63953465659722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16">
        <f>+T1.2_1พิเศษวิชาคณะ!D17+T1.2_2พิเศษบูรณาการ!D17</f>
        <v>5.1027639971651315E-2</v>
      </c>
      <c r="E17" s="17">
        <f>+T1.2_1พิเศษวิชาคณะ!E17+T1.2_2พิเศษบูรณาการ!E17</f>
        <v>0</v>
      </c>
      <c r="F17" s="17">
        <f>+T1.2_1พิเศษวิชาคณะ!F17+T1.2_2พิเศษบูรณาการ!F17</f>
        <v>0</v>
      </c>
      <c r="G17" s="17">
        <f>+T1.2_1พิเศษวิชาคณะ!G17+T1.2_2พิเศษบูรณาการ!G17</f>
        <v>2.8707539353769675</v>
      </c>
      <c r="H17" s="17">
        <f>+T1.2_1พิเศษวิชาคณะ!H17+T1.2_2พิเศษบูรณาการ!H17</f>
        <v>0</v>
      </c>
      <c r="I17" s="17">
        <f>+T1.2_1พิเศษวิชาคณะ!I17+T1.2_2พิเศษบูรณาการ!I17</f>
        <v>0</v>
      </c>
      <c r="J17" s="17">
        <f>+T1.2_1พิเศษวิชาคณะ!J17+T1.2_2พิเศษบูรณาการ!J17</f>
        <v>5.4227231185780536</v>
      </c>
      <c r="K17" s="17">
        <f>+T1.2_1พิเศษวิชาคณะ!K17+T1.2_2พิเศษบูรณาการ!K17</f>
        <v>0</v>
      </c>
      <c r="L17" s="17">
        <f>+T1.2_1พิเศษวิชาคณะ!L17+T1.2_2พิเศษบูรณาการ!L17</f>
        <v>0</v>
      </c>
      <c r="M17" s="17">
        <f>+T1.2_1พิเศษวิชาคณะ!M17+T1.2_2พิเศษบูรณาการ!M17</f>
        <v>37.966690290574057</v>
      </c>
      <c r="N17" s="17">
        <f>+T1.2_1พิเศษวิชาคณะ!N17+T1.2_2พิเศษบูรณาการ!N17</f>
        <v>2.3132530120481931</v>
      </c>
      <c r="O17" s="17">
        <f>+T1.2_1พิเศษวิชาคณะ!O17+T1.2_2พิเศษบูรณาการ!O17</f>
        <v>0</v>
      </c>
      <c r="P17" s="17">
        <f>+T1.2_1พิเศษวิชาคณะ!P17+T1.2_2พิเศษบูรณาการ!P17</f>
        <v>2.309000708717222</v>
      </c>
      <c r="Q17" s="17">
        <f>+T1.2_1พิเศษวิชาคณะ!Q17+T1.2_2พิเศษบูรณาการ!Q17</f>
        <v>0</v>
      </c>
      <c r="R17" s="17">
        <f>+T1.2_1พิเศษวิชาคณะ!R17+T1.2_2พิเศษบูรณาการ!R17</f>
        <v>0</v>
      </c>
      <c r="S17" s="17">
        <f>+T1.2_1พิเศษวิชาคณะ!S17+T1.2_2พิเศษบูรณาการ!S17</f>
        <v>0</v>
      </c>
      <c r="T17" s="18">
        <f>+T1.2_1พิเศษวิชาคณะ!T17+T1.2_2พิเศษบูรณาการ!T17</f>
        <v>10.941176470588236</v>
      </c>
      <c r="U17" s="91">
        <f>+T1.2_1พิเศษวิชาคณะ!U17+T1.2_2พิเศษบูรณาการ!U17</f>
        <v>61.874625175854383</v>
      </c>
      <c r="V17" s="16">
        <f>+T1.2_1พิเศษวิชาคณะ!V17+T1.2_2พิเศษบูรณาการ!V17</f>
        <v>0</v>
      </c>
      <c r="W17" s="17">
        <f>+T1.2_1พิเศษวิชาคณะ!W17+T1.2_2พิเศษบูรณาการ!W17</f>
        <v>0</v>
      </c>
      <c r="X17" s="17">
        <f>+T1.2_1พิเศษวิชาคณะ!X17+T1.2_2พิเศษบูรณาการ!X17</f>
        <v>0</v>
      </c>
      <c r="Y17" s="17">
        <f>+T1.2_1พิเศษวิชาคณะ!Y17+T1.2_2พิเศษบูรณาการ!Y17</f>
        <v>0</v>
      </c>
      <c r="Z17" s="17">
        <f>+T1.2_1พิเศษวิชาคณะ!Z17+T1.2_2พิเศษบูรณาการ!Z17</f>
        <v>0</v>
      </c>
      <c r="AA17" s="17">
        <f>+T1.2_1พิเศษวิชาคณะ!AA17+T1.2_2พิเศษบูรณาการ!AA17</f>
        <v>0</v>
      </c>
      <c r="AB17" s="17">
        <f>+T1.2_1พิเศษวิชาคณะ!AB17+T1.2_2พิเศษบูรณาการ!AB17</f>
        <v>0</v>
      </c>
      <c r="AC17" s="17">
        <f>+T1.2_1พิเศษวิชาคณะ!AC17+T1.2_2พิเศษบูรณาการ!AC17</f>
        <v>0</v>
      </c>
      <c r="AD17" s="91">
        <f>+T1.2_1พิเศษวิชาคณะ!AD17+T1.2_2พิเศษบูรณาการ!AD17</f>
        <v>0</v>
      </c>
      <c r="AE17" s="97">
        <f>+T1.2_1พิเศษวิชาคณะ!AE17+T1.2_2พิเศษบูรณาการ!AE17</f>
        <v>61.874625175854383</v>
      </c>
      <c r="AH17" s="108">
        <v>25.562555493895669</v>
      </c>
    </row>
    <row r="18" spans="1:34" s="1" customFormat="1" ht="18" customHeight="1" x14ac:dyDescent="0.2">
      <c r="A18" s="19"/>
      <c r="B18" s="8"/>
      <c r="C18" s="8" t="s">
        <v>24</v>
      </c>
      <c r="D18" s="9">
        <f>+T1.2_1พิเศษวิชาคณะ!D18+T1.2_2พิเศษบูรณาการ!D18</f>
        <v>0</v>
      </c>
      <c r="E18" s="10">
        <f>+T1.2_1พิเศษวิชาคณะ!E18+T1.2_2พิเศษบูรณาการ!E18</f>
        <v>0</v>
      </c>
      <c r="F18" s="10">
        <f>+T1.2_1พิเศษวิชาคณะ!F18+T1.2_2พิเศษบูรณาการ!F18</f>
        <v>0</v>
      </c>
      <c r="G18" s="10">
        <f>+T1.2_1พิเศษวิชาคณะ!G18+T1.2_2พิเศษบูรณาการ!G18</f>
        <v>0</v>
      </c>
      <c r="H18" s="10">
        <f>+T1.2_1พิเศษวิชาคณะ!H18+T1.2_2พิเศษบูรณาการ!H18</f>
        <v>0</v>
      </c>
      <c r="I18" s="10">
        <f>+T1.2_1พิเศษวิชาคณะ!I18+T1.2_2พิเศษบูรณาการ!I18</f>
        <v>0</v>
      </c>
      <c r="J18" s="10">
        <f>+T1.2_1พิเศษวิชาคณะ!J18+T1.2_2พิเศษบูรณาการ!J18</f>
        <v>0</v>
      </c>
      <c r="K18" s="10">
        <f>+T1.2_1พิเศษวิชาคณะ!K18+T1.2_2พิเศษบูรณาการ!K18</f>
        <v>0</v>
      </c>
      <c r="L18" s="10">
        <f>+T1.2_1พิเศษวิชาคณะ!L18+T1.2_2พิเศษบูรณาการ!L18</f>
        <v>0</v>
      </c>
      <c r="M18" s="10">
        <f>+T1.2_1พิเศษวิชาคณะ!M18+T1.2_2พิเศษบูรณาการ!M18</f>
        <v>0</v>
      </c>
      <c r="N18" s="10">
        <f>+T1.2_1พิเศษวิชาคณะ!N18+T1.2_2พิเศษบูรณาการ!N18</f>
        <v>0</v>
      </c>
      <c r="O18" s="10">
        <f>+T1.2_1พิเศษวิชาคณะ!O18+T1.2_2พิเศษบูรณาการ!O18</f>
        <v>0</v>
      </c>
      <c r="P18" s="10">
        <f>+T1.2_1พิเศษวิชาคณะ!P18+T1.2_2พิเศษบูรณาการ!P18</f>
        <v>0</v>
      </c>
      <c r="Q18" s="10">
        <f>+T1.2_1พิเศษวิชาคณะ!Q18+T1.2_2พิเศษบูรณาการ!Q18</f>
        <v>0</v>
      </c>
      <c r="R18" s="10">
        <f>+T1.2_1พิเศษวิชาคณะ!R18+T1.2_2พิเศษบูรณาการ!R18</f>
        <v>0</v>
      </c>
      <c r="S18" s="10">
        <f>+T1.2_1พิเศษวิชาคณะ!S18+T1.2_2พิเศษบูรณาการ!S18</f>
        <v>0</v>
      </c>
      <c r="T18" s="11">
        <f>+T1.2_1พิเศษวิชาคณะ!T18+T1.2_2พิเศษบูรณาการ!T18</f>
        <v>0</v>
      </c>
      <c r="U18" s="92">
        <f>+T1.2_1พิเศษวิชาคณะ!U18+T1.2_2พิเศษบูรณาการ!U18</f>
        <v>0</v>
      </c>
      <c r="V18" s="9">
        <f>+T1.2_1พิเศษวิชาคณะ!V18+T1.2_2พิเศษบูรณาการ!V18</f>
        <v>0</v>
      </c>
      <c r="W18" s="10">
        <f>+T1.2_1พิเศษวิชาคณะ!W18+T1.2_2พิเศษบูรณาการ!W18</f>
        <v>0</v>
      </c>
      <c r="X18" s="10">
        <f>+T1.2_1พิเศษวิชาคณะ!X18+T1.2_2พิเศษบูรณาการ!X18</f>
        <v>0</v>
      </c>
      <c r="Y18" s="10">
        <f>+T1.2_1พิเศษวิชาคณะ!Y18+T1.2_2พิเศษบูรณาการ!Y18</f>
        <v>0</v>
      </c>
      <c r="Z18" s="10">
        <f>+T1.2_1พิเศษวิชาคณะ!Z18+T1.2_2พิเศษบูรณาการ!Z18</f>
        <v>0</v>
      </c>
      <c r="AA18" s="10">
        <f>+T1.2_1พิเศษวิชาคณะ!AA18+T1.2_2พิเศษบูรณาการ!AA18</f>
        <v>0</v>
      </c>
      <c r="AB18" s="10">
        <f>+T1.2_1พิเศษวิชาคณะ!AB18+T1.2_2พิเศษบูรณาการ!AB18</f>
        <v>0</v>
      </c>
      <c r="AC18" s="10">
        <f>+T1.2_1พิเศษวิชาคณะ!AC18+T1.2_2พิเศษบูรณาการ!AC18</f>
        <v>0</v>
      </c>
      <c r="AD18" s="92">
        <f>+T1.2_1พิเศษวิชาคณะ!AD18+T1.2_2พิเศษบูรณาการ!AD18</f>
        <v>0</v>
      </c>
      <c r="AE18" s="98">
        <f>+T1.2_1พิเศษวิชาคณะ!AE18+T1.2_2พิเศษบูรณาการ!AE18</f>
        <v>0</v>
      </c>
      <c r="AH18" s="109">
        <v>0</v>
      </c>
    </row>
    <row r="19" spans="1:34" s="1" customFormat="1" ht="18" customHeight="1" x14ac:dyDescent="0.2">
      <c r="A19" s="19"/>
      <c r="B19" s="8"/>
      <c r="C19" s="8" t="s">
        <v>21</v>
      </c>
      <c r="D19" s="9">
        <f>+T1.2_1พิเศษวิชาคณะ!D19+T1.2_2พิเศษบูรณาการ!D19</f>
        <v>5.1027639971651315E-2</v>
      </c>
      <c r="E19" s="10">
        <f>+T1.2_1พิเศษวิชาคณะ!E19+T1.2_2พิเศษบูรณาการ!E19</f>
        <v>0</v>
      </c>
      <c r="F19" s="10">
        <f>+T1.2_1พิเศษวิชาคณะ!F19+T1.2_2พิเศษบูรณาการ!F19</f>
        <v>0</v>
      </c>
      <c r="G19" s="10">
        <f>+T1.2_1พิเศษวิชาคณะ!G19+T1.2_2พิเศษบูรณาการ!G19</f>
        <v>2.8707539353769675</v>
      </c>
      <c r="H19" s="10">
        <f>+T1.2_1พิเศษวิชาคณะ!H19+T1.2_2พิเศษบูรณาการ!H19</f>
        <v>0</v>
      </c>
      <c r="I19" s="10">
        <f>+T1.2_1พิเศษวิชาคณะ!I19+T1.2_2พิเศษบูรณาการ!I19</f>
        <v>0</v>
      </c>
      <c r="J19" s="10">
        <f>+T1.2_1พิเศษวิชาคณะ!J19+T1.2_2พิเศษบูรณาการ!J19</f>
        <v>5.4227231185780536</v>
      </c>
      <c r="K19" s="10">
        <f>+T1.2_1พิเศษวิชาคณะ!K19+T1.2_2พิเศษบูรณาการ!K19</f>
        <v>0</v>
      </c>
      <c r="L19" s="10">
        <f>+T1.2_1พิเศษวิชาคณะ!L19+T1.2_2พิเศษบูรณาการ!L19</f>
        <v>0</v>
      </c>
      <c r="M19" s="10">
        <f>+T1.2_1พิเศษวิชาคณะ!M19+T1.2_2พิเศษบูรณาการ!M19</f>
        <v>37.966690290574057</v>
      </c>
      <c r="N19" s="10">
        <f>+T1.2_1พิเศษวิชาคณะ!N19+T1.2_2พิเศษบูรณาการ!N19</f>
        <v>2.3132530120481931</v>
      </c>
      <c r="O19" s="10">
        <f>+T1.2_1พิเศษวิชาคณะ!O19+T1.2_2พิเศษบูรณาการ!O19</f>
        <v>0</v>
      </c>
      <c r="P19" s="10">
        <f>+T1.2_1พิเศษวิชาคณะ!P19+T1.2_2พิเศษบูรณาการ!P19</f>
        <v>2.309000708717222</v>
      </c>
      <c r="Q19" s="10">
        <f>+T1.2_1พิเศษวิชาคณะ!Q19+T1.2_2พิเศษบูรณาการ!Q19</f>
        <v>0</v>
      </c>
      <c r="R19" s="10">
        <f>+T1.2_1พิเศษวิชาคณะ!R19+T1.2_2พิเศษบูรณาการ!R19</f>
        <v>0</v>
      </c>
      <c r="S19" s="10">
        <f>+T1.2_1พิเศษวิชาคณะ!S19+T1.2_2พิเศษบูรณาการ!S19</f>
        <v>0</v>
      </c>
      <c r="T19" s="11">
        <f>+T1.2_1พิเศษวิชาคณะ!T19+T1.2_2พิเศษบูรณาการ!T19</f>
        <v>10.941176470588236</v>
      </c>
      <c r="U19" s="92">
        <f>+T1.2_1พิเศษวิชาคณะ!U19+T1.2_2พิเศษบูรณาการ!U19</f>
        <v>61.874625175854383</v>
      </c>
      <c r="V19" s="9">
        <f>+T1.2_1พิเศษวิชาคณะ!V19+T1.2_2พิเศษบูรณาการ!V19</f>
        <v>0</v>
      </c>
      <c r="W19" s="10">
        <f>+T1.2_1พิเศษวิชาคณะ!W19+T1.2_2พิเศษบูรณาการ!W19</f>
        <v>0</v>
      </c>
      <c r="X19" s="10">
        <f>+T1.2_1พิเศษวิชาคณะ!X19+T1.2_2พิเศษบูรณาการ!X19</f>
        <v>0</v>
      </c>
      <c r="Y19" s="10">
        <f>+T1.2_1พิเศษวิชาคณะ!Y19+T1.2_2พิเศษบูรณาการ!Y19</f>
        <v>0</v>
      </c>
      <c r="Z19" s="10">
        <f>+T1.2_1พิเศษวิชาคณะ!Z19+T1.2_2พิเศษบูรณาการ!Z19</f>
        <v>0</v>
      </c>
      <c r="AA19" s="10">
        <f>+T1.2_1พิเศษวิชาคณะ!AA19+T1.2_2พิเศษบูรณาการ!AA19</f>
        <v>0</v>
      </c>
      <c r="AB19" s="10">
        <f>+T1.2_1พิเศษวิชาคณะ!AB19+T1.2_2พิเศษบูรณาการ!AB19</f>
        <v>0</v>
      </c>
      <c r="AC19" s="10">
        <f>+T1.2_1พิเศษวิชาคณะ!AC19+T1.2_2พิเศษบูรณาการ!AC19</f>
        <v>0</v>
      </c>
      <c r="AD19" s="92">
        <f>+T1.2_1พิเศษวิชาคณะ!AD19+T1.2_2พิเศษบูรณาการ!AD19</f>
        <v>0</v>
      </c>
      <c r="AE19" s="98">
        <f>+T1.2_1พิเศษวิชาคณะ!AE19+T1.2_2พิเศษบูรณาการ!AE19</f>
        <v>61.874625175854383</v>
      </c>
      <c r="AH19" s="109">
        <v>25.562555493895669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9">
        <f>+T1.2_1พิเศษวิชาคณะ!D20+T1.2_2พิเศษบูรณาการ!D20</f>
        <v>0</v>
      </c>
      <c r="E20" s="10">
        <f>+T1.2_1พิเศษวิชาคณะ!E20+T1.2_2พิเศษบูรณาการ!E20</f>
        <v>0</v>
      </c>
      <c r="F20" s="10">
        <f>+T1.2_1พิเศษวิชาคณะ!F20+T1.2_2พิเศษบูรณาการ!F20</f>
        <v>0</v>
      </c>
      <c r="G20" s="10">
        <f>+T1.2_1พิเศษวิชาคณะ!G20+T1.2_2พิเศษบูรณาการ!G20</f>
        <v>0</v>
      </c>
      <c r="H20" s="10">
        <f>+T1.2_1พิเศษวิชาคณะ!H20+T1.2_2พิเศษบูรณาการ!H20</f>
        <v>0</v>
      </c>
      <c r="I20" s="10">
        <f>+T1.2_1พิเศษวิชาคณะ!I20+T1.2_2พิเศษบูรณาการ!I20</f>
        <v>0</v>
      </c>
      <c r="J20" s="10">
        <f>+T1.2_1พิเศษวิชาคณะ!J20+T1.2_2พิเศษบูรณาการ!J20</f>
        <v>0</v>
      </c>
      <c r="K20" s="10">
        <f>+T1.2_1พิเศษวิชาคณะ!K20+T1.2_2พิเศษบูรณาการ!K20</f>
        <v>0</v>
      </c>
      <c r="L20" s="10">
        <f>+T1.2_1พิเศษวิชาคณะ!L20+T1.2_2พิเศษบูรณาการ!L20</f>
        <v>0</v>
      </c>
      <c r="M20" s="10">
        <f>+T1.2_1พิเศษวิชาคณะ!M20+T1.2_2พิเศษบูรณาการ!M20</f>
        <v>0</v>
      </c>
      <c r="N20" s="10">
        <f>+T1.2_1พิเศษวิชาคณะ!N20+T1.2_2พิเศษบูรณาการ!N20</f>
        <v>0</v>
      </c>
      <c r="O20" s="10">
        <f>+T1.2_1พิเศษวิชาคณะ!O20+T1.2_2พิเศษบูรณาการ!O20</f>
        <v>0</v>
      </c>
      <c r="P20" s="10">
        <f>+T1.2_1พิเศษวิชาคณะ!P20+T1.2_2พิเศษบูรณาการ!P20</f>
        <v>0</v>
      </c>
      <c r="Q20" s="10">
        <f>+T1.2_1พิเศษวิชาคณะ!Q20+T1.2_2พิเศษบูรณาการ!Q20</f>
        <v>0</v>
      </c>
      <c r="R20" s="10">
        <f>+T1.2_1พิเศษวิชาคณะ!R20+T1.2_2พิเศษบูรณาการ!R20</f>
        <v>0</v>
      </c>
      <c r="S20" s="10">
        <f>+T1.2_1พิเศษวิชาคณะ!S20+T1.2_2พิเศษบูรณาการ!S20</f>
        <v>0</v>
      </c>
      <c r="T20" s="11">
        <f>+T1.2_1พิเศษวิชาคณะ!T20+T1.2_2พิเศษบูรณาการ!T20</f>
        <v>0</v>
      </c>
      <c r="U20" s="92">
        <f>+T1.2_1พิเศษวิชาคณะ!U20+T1.2_2พิเศษบูรณาการ!U20</f>
        <v>0</v>
      </c>
      <c r="V20" s="9">
        <f>+T1.2_1พิเศษวิชาคณะ!V20+T1.2_2พิเศษบูรณาการ!V20</f>
        <v>0</v>
      </c>
      <c r="W20" s="10">
        <f>+T1.2_1พิเศษวิชาคณะ!W20+T1.2_2พิเศษบูรณาการ!W20</f>
        <v>0</v>
      </c>
      <c r="X20" s="10">
        <f>+T1.2_1พิเศษวิชาคณะ!X20+T1.2_2พิเศษบูรณาการ!X20</f>
        <v>0</v>
      </c>
      <c r="Y20" s="10">
        <f>+T1.2_1พิเศษวิชาคณะ!Y20+T1.2_2พิเศษบูรณาการ!Y20</f>
        <v>0</v>
      </c>
      <c r="Z20" s="10">
        <f>+T1.2_1พิเศษวิชาคณะ!Z20+T1.2_2พิเศษบูรณาการ!Z20</f>
        <v>0</v>
      </c>
      <c r="AA20" s="10">
        <f>+T1.2_1พิเศษวิชาคณะ!AA20+T1.2_2พิเศษบูรณาการ!AA20</f>
        <v>0</v>
      </c>
      <c r="AB20" s="10">
        <f>+T1.2_1พิเศษวิชาคณะ!AB20+T1.2_2พิเศษบูรณาการ!AB20</f>
        <v>0</v>
      </c>
      <c r="AC20" s="10">
        <f>+T1.2_1พิเศษวิชาคณะ!AC20+T1.2_2พิเศษบูรณาการ!AC20</f>
        <v>0</v>
      </c>
      <c r="AD20" s="92">
        <f>+T1.2_1พิเศษวิชาคณะ!AD20+T1.2_2พิเศษบูรณาการ!AD20</f>
        <v>0</v>
      </c>
      <c r="AE20" s="98">
        <f>+T1.2_1พิเศษวิชาคณะ!AE20+T1.2_2พิเศษบูรณาการ!AE20</f>
        <v>0</v>
      </c>
      <c r="AH20" s="109">
        <v>0</v>
      </c>
    </row>
    <row r="21" spans="1:34" s="1" customFormat="1" ht="18" customHeight="1" x14ac:dyDescent="0.2">
      <c r="A21" s="19"/>
      <c r="B21" s="8"/>
      <c r="C21" s="8" t="s">
        <v>26</v>
      </c>
      <c r="D21" s="9">
        <f>+T1.2_1พิเศษวิชาคณะ!D21+T1.2_2พิเศษบูรณาการ!D21</f>
        <v>0</v>
      </c>
      <c r="E21" s="10">
        <f>+T1.2_1พิเศษวิชาคณะ!E21+T1.2_2พิเศษบูรณาการ!E21</f>
        <v>0</v>
      </c>
      <c r="F21" s="10">
        <f>+T1.2_1พิเศษวิชาคณะ!F21+T1.2_2พิเศษบูรณาการ!F21</f>
        <v>0</v>
      </c>
      <c r="G21" s="10">
        <f>+T1.2_1พิเศษวิชาคณะ!G21+T1.2_2พิเศษบูรณาการ!G21</f>
        <v>0</v>
      </c>
      <c r="H21" s="10">
        <f>+T1.2_1พิเศษวิชาคณะ!H21+T1.2_2พิเศษบูรณาการ!H21</f>
        <v>0</v>
      </c>
      <c r="I21" s="10">
        <f>+T1.2_1พิเศษวิชาคณะ!I21+T1.2_2พิเศษบูรณาการ!I21</f>
        <v>0</v>
      </c>
      <c r="J21" s="10">
        <f>+T1.2_1พิเศษวิชาคณะ!J21+T1.2_2พิเศษบูรณาการ!J21</f>
        <v>0</v>
      </c>
      <c r="K21" s="10">
        <f>+T1.2_1พิเศษวิชาคณะ!K21+T1.2_2พิเศษบูรณาการ!K21</f>
        <v>0</v>
      </c>
      <c r="L21" s="10">
        <f>+T1.2_1พิเศษวิชาคณะ!L21+T1.2_2พิเศษบูรณาการ!L21</f>
        <v>0</v>
      </c>
      <c r="M21" s="10">
        <f>+T1.2_1พิเศษวิชาคณะ!M21+T1.2_2พิเศษบูรณาการ!M21</f>
        <v>0</v>
      </c>
      <c r="N21" s="10">
        <f>+T1.2_1พิเศษวิชาคณะ!N21+T1.2_2พิเศษบูรณาการ!N21</f>
        <v>0</v>
      </c>
      <c r="O21" s="10">
        <f>+T1.2_1พิเศษวิชาคณะ!O21+T1.2_2พิเศษบูรณาการ!O21</f>
        <v>0</v>
      </c>
      <c r="P21" s="10">
        <f>+T1.2_1พิเศษวิชาคณะ!P21+T1.2_2พิเศษบูรณาการ!P21</f>
        <v>0</v>
      </c>
      <c r="Q21" s="10">
        <f>+T1.2_1พิเศษวิชาคณะ!Q21+T1.2_2พิเศษบูรณาการ!Q21</f>
        <v>0</v>
      </c>
      <c r="R21" s="10">
        <f>+T1.2_1พิเศษวิชาคณะ!R21+T1.2_2พิเศษบูรณาการ!R21</f>
        <v>0</v>
      </c>
      <c r="S21" s="10">
        <f>+T1.2_1พิเศษวิชาคณะ!S21+T1.2_2พิเศษบูรณาการ!S21</f>
        <v>0</v>
      </c>
      <c r="T21" s="11">
        <f>+T1.2_1พิเศษวิชาคณะ!T21+T1.2_2พิเศษบูรณาการ!T21</f>
        <v>0</v>
      </c>
      <c r="U21" s="92">
        <f>+T1.2_1พิเศษวิชาคณะ!U21+T1.2_2พิเศษบูรณาการ!U21</f>
        <v>0</v>
      </c>
      <c r="V21" s="9">
        <f>+T1.2_1พิเศษวิชาคณะ!V21+T1.2_2พิเศษบูรณาการ!V21</f>
        <v>0</v>
      </c>
      <c r="W21" s="10">
        <f>+T1.2_1พิเศษวิชาคณะ!W21+T1.2_2พิเศษบูรณาการ!W21</f>
        <v>0</v>
      </c>
      <c r="X21" s="10">
        <f>+T1.2_1พิเศษวิชาคณะ!X21+T1.2_2พิเศษบูรณาการ!X21</f>
        <v>0</v>
      </c>
      <c r="Y21" s="10">
        <f>+T1.2_1พิเศษวิชาคณะ!Y21+T1.2_2พิเศษบูรณาการ!Y21</f>
        <v>0</v>
      </c>
      <c r="Z21" s="10">
        <f>+T1.2_1พิเศษวิชาคณะ!Z21+T1.2_2พิเศษบูรณาการ!Z21</f>
        <v>0</v>
      </c>
      <c r="AA21" s="10">
        <f>+T1.2_1พิเศษวิชาคณะ!AA21+T1.2_2พิเศษบูรณาการ!AA21</f>
        <v>0</v>
      </c>
      <c r="AB21" s="10">
        <f>+T1.2_1พิเศษวิชาคณะ!AB21+T1.2_2พิเศษบูรณาการ!AB21</f>
        <v>0</v>
      </c>
      <c r="AC21" s="10">
        <f>+T1.2_1พิเศษวิชาคณะ!AC21+T1.2_2พิเศษบูรณาการ!AC21</f>
        <v>0</v>
      </c>
      <c r="AD21" s="92">
        <f>+T1.2_1พิเศษวิชาคณะ!AD21+T1.2_2พิเศษบูรณาการ!AD21</f>
        <v>0</v>
      </c>
      <c r="AE21" s="98">
        <f>+T1.2_1พิเศษวิชาคณะ!AE21+T1.2_2พิเศษบูรณาการ!AE21</f>
        <v>0</v>
      </c>
      <c r="AH21" s="109">
        <v>0</v>
      </c>
    </row>
    <row r="22" spans="1:34" s="1" customFormat="1" ht="18" customHeight="1" x14ac:dyDescent="0.2">
      <c r="A22" s="20"/>
      <c r="B22" s="21" t="s">
        <v>27</v>
      </c>
      <c r="C22" s="21"/>
      <c r="D22" s="22">
        <f>+T1.2_1พิเศษวิชาคณะ!D22+T1.2_2พิเศษบูรณาการ!D22</f>
        <v>5.1027639971651315E-2</v>
      </c>
      <c r="E22" s="23">
        <f>+T1.2_1พิเศษวิชาคณะ!E22+T1.2_2พิเศษบูรณาการ!E22</f>
        <v>0</v>
      </c>
      <c r="F22" s="23">
        <f>+T1.2_1พิเศษวิชาคณะ!F22+T1.2_2พิเศษบูรณาการ!F22</f>
        <v>0</v>
      </c>
      <c r="G22" s="23">
        <f>+T1.2_1พิเศษวิชาคณะ!G22+T1.2_2พิเศษบูรณาการ!G22</f>
        <v>2.8707539353769675</v>
      </c>
      <c r="H22" s="23">
        <f>+T1.2_1พิเศษวิชาคณะ!H22+T1.2_2พิเศษบูรณาการ!H22</f>
        <v>0</v>
      </c>
      <c r="I22" s="23">
        <f>+T1.2_1พิเศษวิชาคณะ!I22+T1.2_2พิเศษบูรณาการ!I22</f>
        <v>0</v>
      </c>
      <c r="J22" s="23">
        <f>+T1.2_1พิเศษวิชาคณะ!J22+T1.2_2พิเศษบูรณาการ!J22</f>
        <v>5.4227231185780536</v>
      </c>
      <c r="K22" s="23">
        <f>+T1.2_1พิเศษวิชาคณะ!K22+T1.2_2พิเศษบูรณาการ!K22</f>
        <v>0</v>
      </c>
      <c r="L22" s="23">
        <f>+T1.2_1พิเศษวิชาคณะ!L22+T1.2_2พิเศษบูรณาการ!L22</f>
        <v>0</v>
      </c>
      <c r="M22" s="23">
        <f>+T1.2_1พิเศษวิชาคณะ!M22+T1.2_2พิเศษบูรณาการ!M22</f>
        <v>37.966690290574057</v>
      </c>
      <c r="N22" s="23">
        <f>+T1.2_1พิเศษวิชาคณะ!N22+T1.2_2พิเศษบูรณาการ!N22</f>
        <v>2.3132530120481931</v>
      </c>
      <c r="O22" s="23">
        <f>+T1.2_1พิเศษวิชาคณะ!O22+T1.2_2พิเศษบูรณาการ!O22</f>
        <v>0</v>
      </c>
      <c r="P22" s="23">
        <f>+T1.2_1พิเศษวิชาคณะ!P22+T1.2_2พิเศษบูรณาการ!P22</f>
        <v>2.309000708717222</v>
      </c>
      <c r="Q22" s="23">
        <f>+T1.2_1พิเศษวิชาคณะ!Q22+T1.2_2พิเศษบูรณาการ!Q22</f>
        <v>0</v>
      </c>
      <c r="R22" s="23">
        <f>+T1.2_1พิเศษวิชาคณะ!R22+T1.2_2พิเศษบูรณาการ!R22</f>
        <v>0</v>
      </c>
      <c r="S22" s="23">
        <f>+T1.2_1พิเศษวิชาคณะ!S22+T1.2_2พิเศษบูรณาการ!S22</f>
        <v>0</v>
      </c>
      <c r="T22" s="24">
        <f>+T1.2_1พิเศษวิชาคณะ!T22+T1.2_2พิเศษบูรณาการ!T22</f>
        <v>10.941176470588236</v>
      </c>
      <c r="U22" s="93">
        <f>+T1.2_1พิเศษวิชาคณะ!U22+T1.2_2พิเศษบูรณาการ!U22</f>
        <v>61.874625175854383</v>
      </c>
      <c r="V22" s="22">
        <f>+T1.2_1พิเศษวิชาคณะ!V22+T1.2_2พิเศษบูรณาการ!V22</f>
        <v>0</v>
      </c>
      <c r="W22" s="23">
        <f>+T1.2_1พิเศษวิชาคณะ!W22+T1.2_2พิเศษบูรณาการ!W22</f>
        <v>0</v>
      </c>
      <c r="X22" s="23">
        <f>+T1.2_1พิเศษวิชาคณะ!X22+T1.2_2พิเศษบูรณาการ!X22</f>
        <v>0</v>
      </c>
      <c r="Y22" s="23">
        <f>+T1.2_1พิเศษวิชาคณะ!Y22+T1.2_2พิเศษบูรณาการ!Y22</f>
        <v>0</v>
      </c>
      <c r="Z22" s="23">
        <f>+T1.2_1พิเศษวิชาคณะ!Z22+T1.2_2พิเศษบูรณาการ!Z22</f>
        <v>0</v>
      </c>
      <c r="AA22" s="23">
        <f>+T1.2_1พิเศษวิชาคณะ!AA22+T1.2_2พิเศษบูรณาการ!AA22</f>
        <v>0</v>
      </c>
      <c r="AB22" s="23">
        <f>+T1.2_1พิเศษวิชาคณะ!AB22+T1.2_2พิเศษบูรณาการ!AB22</f>
        <v>0</v>
      </c>
      <c r="AC22" s="23">
        <f>+T1.2_1พิเศษวิชาคณะ!AC22+T1.2_2พิเศษบูรณาการ!AC22</f>
        <v>0</v>
      </c>
      <c r="AD22" s="93">
        <f>+T1.2_1พิเศษวิชาคณะ!AD22+T1.2_2พิเศษบูรณาการ!AD22</f>
        <v>0</v>
      </c>
      <c r="AE22" s="115">
        <f>+T1.2_1พิเศษวิชาคณะ!AE22+T1.2_2พิเศษบูรณาการ!AE22</f>
        <v>61.874625175854383</v>
      </c>
      <c r="AG22" s="121">
        <f>+AE22-AH22</f>
        <v>36.312069681958718</v>
      </c>
      <c r="AH22" s="110">
        <v>25.562555493895669</v>
      </c>
    </row>
    <row r="23" spans="1:34" s="1" customFormat="1" ht="18" customHeight="1" x14ac:dyDescent="0.2">
      <c r="A23" s="19" t="s">
        <v>30</v>
      </c>
      <c r="B23" s="8" t="s">
        <v>23</v>
      </c>
      <c r="C23" s="8" t="s">
        <v>23</v>
      </c>
      <c r="D23" s="9">
        <f>+T1.2_1พิเศษวิชาคณะ!D23+T1.2_2พิเศษบูรณาการ!D23</f>
        <v>1.5632451568080492</v>
      </c>
      <c r="E23" s="10">
        <f>+T1.2_1พิเศษวิชาคณะ!E23+T1.2_2พิเศษบูรณาการ!E23</f>
        <v>0</v>
      </c>
      <c r="F23" s="10">
        <f>+T1.2_1พิเศษวิชาคณะ!F23+T1.2_2พิเศษบูรณาการ!F23</f>
        <v>0</v>
      </c>
      <c r="G23" s="10">
        <f>+T1.2_1พิเศษวิชาคณะ!G23+T1.2_2พิเศษบูรณาการ!G23</f>
        <v>1.8073022312373224</v>
      </c>
      <c r="H23" s="10">
        <f>+T1.2_1พิเศษวิชาคณะ!H23+T1.2_2พิเศษบูรณาการ!H23</f>
        <v>0</v>
      </c>
      <c r="I23" s="10">
        <f>+T1.2_1พิเศษวิชาคณะ!I23+T1.2_2พิเศษบูรณาการ!I23</f>
        <v>14.823529411764707</v>
      </c>
      <c r="J23" s="10">
        <f>+T1.2_1พิเศษวิชาคณะ!J23+T1.2_2พิเศษบูรณาการ!J23</f>
        <v>7.1622718052738321</v>
      </c>
      <c r="K23" s="10">
        <f>+T1.2_1พิเศษวิชาคณะ!K23+T1.2_2พิเศษบูรณาการ!K23</f>
        <v>0</v>
      </c>
      <c r="L23" s="10">
        <f>+T1.2_1พิเศษวิชาคณะ!L23+T1.2_2พิเศษบูรณาการ!L23</f>
        <v>0</v>
      </c>
      <c r="M23" s="10">
        <f>+T1.2_1พิเศษวิชาคณะ!M23+T1.2_2พิเศษบูรณาการ!M23</f>
        <v>0.99503897944720054</v>
      </c>
      <c r="N23" s="10">
        <f>+T1.2_1พิเศษวิชาคณะ!N23+T1.2_2พิเศษบูรณาการ!N23</f>
        <v>19.250480915257668</v>
      </c>
      <c r="O23" s="10">
        <f>+T1.2_1พิเศษวิชาคณะ!O23+T1.2_2พิเศษบูรณาการ!O23</f>
        <v>0</v>
      </c>
      <c r="P23" s="10">
        <f>+T1.2_1พิเศษวิชาคณะ!P23+T1.2_2พิเศษบูรณาการ!P23</f>
        <v>9.4091846958974692</v>
      </c>
      <c r="Q23" s="10">
        <f>+T1.2_1พิเศษวิชาคณะ!Q23+T1.2_2พิเศษบูรณาการ!Q23</f>
        <v>0</v>
      </c>
      <c r="R23" s="10">
        <f>+T1.2_1พิเศษวิชาคณะ!R23+T1.2_2พิเศษบูรณาการ!R23</f>
        <v>0</v>
      </c>
      <c r="S23" s="10">
        <f>+T1.2_1พิเศษวิชาคณะ!S23+T1.2_2พิเศษบูรณาการ!S23</f>
        <v>0</v>
      </c>
      <c r="T23" s="11">
        <f>+T1.2_1พิเศษวิชาคณะ!T23+T1.2_2พิเศษบูรณาการ!T23</f>
        <v>0.60000000000000009</v>
      </c>
      <c r="U23" s="92">
        <f>+T1.2_1พิเศษวิชาคณะ!U23+T1.2_2พิเศษบูรณาการ!U23</f>
        <v>55.611053195686253</v>
      </c>
      <c r="V23" s="9">
        <f>+T1.2_1พิเศษวิชาคณะ!V23+T1.2_2พิเศษบูรณาการ!V23</f>
        <v>0</v>
      </c>
      <c r="W23" s="10">
        <f>+T1.2_1พิเศษวิชาคณะ!W23+T1.2_2พิเศษบูรณาการ!W23</f>
        <v>0</v>
      </c>
      <c r="X23" s="10">
        <f>+T1.2_1พิเศษวิชาคณะ!X23+T1.2_2พิเศษบูรณาการ!X23</f>
        <v>0</v>
      </c>
      <c r="Y23" s="10">
        <f>+T1.2_1พิเศษวิชาคณะ!Y23+T1.2_2พิเศษบูรณาการ!Y23</f>
        <v>0</v>
      </c>
      <c r="Z23" s="10">
        <f>+T1.2_1พิเศษวิชาคณะ!Z23+T1.2_2พิเศษบูรณาการ!Z23</f>
        <v>0</v>
      </c>
      <c r="AA23" s="10">
        <f>+T1.2_1พิเศษวิชาคณะ!AA23+T1.2_2พิเศษบูรณาการ!AA23</f>
        <v>0</v>
      </c>
      <c r="AB23" s="10">
        <f>+T1.2_1พิเศษวิชาคณะ!AB23+T1.2_2พิเศษบูรณาการ!AB23</f>
        <v>0</v>
      </c>
      <c r="AC23" s="10">
        <f>+T1.2_1พิเศษวิชาคณะ!AC23+T1.2_2พิเศษบูรณาการ!AC23</f>
        <v>0</v>
      </c>
      <c r="AD23" s="92">
        <f>+T1.2_1พิเศษวิชาคณะ!AD23+T1.2_2พิเศษบูรณาการ!AD23</f>
        <v>0</v>
      </c>
      <c r="AE23" s="98">
        <f>+T1.2_1พิเศษวิชาคณะ!AE23+T1.2_2พิเศษบูรณาการ!AE23</f>
        <v>55.611053195686253</v>
      </c>
      <c r="AH23" s="109">
        <v>41.218464814376041</v>
      </c>
    </row>
    <row r="24" spans="1:34" s="1" customFormat="1" ht="18" customHeight="1" x14ac:dyDescent="0.2">
      <c r="A24" s="19"/>
      <c r="B24" s="8"/>
      <c r="C24" s="8" t="s">
        <v>24</v>
      </c>
      <c r="D24" s="9">
        <f>+T1.2_1พิเศษวิชาคณะ!D24+T1.2_2พิเศษบูรณาการ!D24</f>
        <v>0</v>
      </c>
      <c r="E24" s="10">
        <f>+T1.2_1พิเศษวิชาคณะ!E24+T1.2_2พิเศษบูรณาการ!E24</f>
        <v>0</v>
      </c>
      <c r="F24" s="10">
        <f>+T1.2_1พิเศษวิชาคณะ!F24+T1.2_2พิเศษบูรณาการ!F24</f>
        <v>0</v>
      </c>
      <c r="G24" s="10">
        <f>+T1.2_1พิเศษวิชาคณะ!G24+T1.2_2พิเศษบูรณาการ!G24</f>
        <v>0</v>
      </c>
      <c r="H24" s="10">
        <f>+T1.2_1พิเศษวิชาคณะ!H24+T1.2_2พิเศษบูรณาการ!H24</f>
        <v>0</v>
      </c>
      <c r="I24" s="10">
        <f>+T1.2_1พิเศษวิชาคณะ!I24+T1.2_2พิเศษบูรณาการ!I24</f>
        <v>0</v>
      </c>
      <c r="J24" s="10">
        <f>+T1.2_1พิเศษวิชาคณะ!J24+T1.2_2พิเศษบูรณาการ!J24</f>
        <v>0</v>
      </c>
      <c r="K24" s="10">
        <f>+T1.2_1พิเศษวิชาคณะ!K24+T1.2_2พิเศษบูรณาการ!K24</f>
        <v>0</v>
      </c>
      <c r="L24" s="10">
        <f>+T1.2_1พิเศษวิชาคณะ!L24+T1.2_2พิเศษบูรณาการ!L24</f>
        <v>0</v>
      </c>
      <c r="M24" s="10">
        <f>+T1.2_1พิเศษวิชาคณะ!M24+T1.2_2พิเศษบูรณาการ!M24</f>
        <v>0</v>
      </c>
      <c r="N24" s="10">
        <f>+T1.2_1พิเศษวิชาคณะ!N24+T1.2_2พิเศษบูรณาการ!N24</f>
        <v>0</v>
      </c>
      <c r="O24" s="10">
        <f>+T1.2_1พิเศษวิชาคณะ!O24+T1.2_2พิเศษบูรณาการ!O24</f>
        <v>0</v>
      </c>
      <c r="P24" s="10">
        <f>+T1.2_1พิเศษวิชาคณะ!P24+T1.2_2พิเศษบูรณาการ!P24</f>
        <v>0</v>
      </c>
      <c r="Q24" s="10">
        <f>+T1.2_1พิเศษวิชาคณะ!Q24+T1.2_2พิเศษบูรณาการ!Q24</f>
        <v>0</v>
      </c>
      <c r="R24" s="10">
        <f>+T1.2_1พิเศษวิชาคณะ!R24+T1.2_2พิเศษบูรณาการ!R24</f>
        <v>0</v>
      </c>
      <c r="S24" s="10">
        <f>+T1.2_1พิเศษวิชาคณะ!S24+T1.2_2พิเศษบูรณาการ!S24</f>
        <v>0</v>
      </c>
      <c r="T24" s="11">
        <f>+T1.2_1พิเศษวิชาคณะ!T24+T1.2_2พิเศษบูรณาการ!T24</f>
        <v>0</v>
      </c>
      <c r="U24" s="92">
        <f>+T1.2_1พิเศษวิชาคณะ!U24+T1.2_2พิเศษบูรณาการ!U24</f>
        <v>0</v>
      </c>
      <c r="V24" s="9">
        <f>+T1.2_1พิเศษวิชาคณะ!V24+T1.2_2พิเศษบูรณาการ!V24</f>
        <v>0</v>
      </c>
      <c r="W24" s="10">
        <f>+T1.2_1พิเศษวิชาคณะ!W24+T1.2_2พิเศษบูรณาการ!W24</f>
        <v>0</v>
      </c>
      <c r="X24" s="10">
        <f>+T1.2_1พิเศษวิชาคณะ!X24+T1.2_2พิเศษบูรณาการ!X24</f>
        <v>0</v>
      </c>
      <c r="Y24" s="10">
        <f>+T1.2_1พิเศษวิชาคณะ!Y24+T1.2_2พิเศษบูรณาการ!Y24</f>
        <v>0</v>
      </c>
      <c r="Z24" s="10">
        <f>+T1.2_1พิเศษวิชาคณะ!Z24+T1.2_2พิเศษบูรณาการ!Z24</f>
        <v>0</v>
      </c>
      <c r="AA24" s="10">
        <f>+T1.2_1พิเศษวิชาคณะ!AA24+T1.2_2พิเศษบูรณาการ!AA24</f>
        <v>0</v>
      </c>
      <c r="AB24" s="10">
        <f>+T1.2_1พิเศษวิชาคณะ!AB24+T1.2_2พิเศษบูรณาการ!AB24</f>
        <v>0</v>
      </c>
      <c r="AC24" s="10">
        <f>+T1.2_1พิเศษวิชาคณะ!AC24+T1.2_2พิเศษบูรณาการ!AC24</f>
        <v>0</v>
      </c>
      <c r="AD24" s="92">
        <f>+T1.2_1พิเศษวิชาคณะ!AD24+T1.2_2พิเศษบูรณาการ!AD24</f>
        <v>0</v>
      </c>
      <c r="AE24" s="98">
        <f>+T1.2_1พิเศษวิชาคณะ!AE24+T1.2_2พิเศษบูรณาการ!AE24</f>
        <v>0</v>
      </c>
      <c r="AH24" s="109">
        <v>0</v>
      </c>
    </row>
    <row r="25" spans="1:34" s="1" customFormat="1" ht="18" customHeight="1" x14ac:dyDescent="0.2">
      <c r="A25" s="19"/>
      <c r="B25" s="8"/>
      <c r="C25" s="8" t="s">
        <v>21</v>
      </c>
      <c r="D25" s="9">
        <f>+T1.2_1พิเศษวิชาคณะ!D25+T1.2_2พิเศษบูรณาการ!D25</f>
        <v>1.5632451568080492</v>
      </c>
      <c r="E25" s="10">
        <f>+T1.2_1พิเศษวิชาคณะ!E25+T1.2_2พิเศษบูรณาการ!E25</f>
        <v>0</v>
      </c>
      <c r="F25" s="10">
        <f>+T1.2_1พิเศษวิชาคณะ!F25+T1.2_2พิเศษบูรณาการ!F25</f>
        <v>0</v>
      </c>
      <c r="G25" s="10">
        <f>+T1.2_1พิเศษวิชาคณะ!G25+T1.2_2พิเศษบูรณาการ!G25</f>
        <v>1.8073022312373224</v>
      </c>
      <c r="H25" s="10">
        <f>+T1.2_1พิเศษวิชาคณะ!H25+T1.2_2พิเศษบูรณาการ!H25</f>
        <v>0</v>
      </c>
      <c r="I25" s="10">
        <f>+T1.2_1พิเศษวิชาคณะ!I25+T1.2_2พิเศษบูรณาการ!I25</f>
        <v>14.823529411764707</v>
      </c>
      <c r="J25" s="10">
        <f>+T1.2_1พิเศษวิชาคณะ!J25+T1.2_2พิเศษบูรณาการ!J25</f>
        <v>7.1622718052738321</v>
      </c>
      <c r="K25" s="10">
        <f>+T1.2_1พิเศษวิชาคณะ!K25+T1.2_2พิเศษบูรณาการ!K25</f>
        <v>0</v>
      </c>
      <c r="L25" s="10">
        <f>+T1.2_1พิเศษวิชาคณะ!L25+T1.2_2พิเศษบูรณาการ!L25</f>
        <v>0</v>
      </c>
      <c r="M25" s="10">
        <f>+T1.2_1พิเศษวิชาคณะ!M25+T1.2_2พิเศษบูรณาการ!M25</f>
        <v>0.99503897944720054</v>
      </c>
      <c r="N25" s="10">
        <f>+T1.2_1พิเศษวิชาคณะ!N25+T1.2_2พิเศษบูรณาการ!N25</f>
        <v>19.250480915257668</v>
      </c>
      <c r="O25" s="10">
        <f>+T1.2_1พิเศษวิชาคณะ!O25+T1.2_2พิเศษบูรณาการ!O25</f>
        <v>0</v>
      </c>
      <c r="P25" s="10">
        <f>+T1.2_1พิเศษวิชาคณะ!P25+T1.2_2พิเศษบูรณาการ!P25</f>
        <v>9.4091846958974692</v>
      </c>
      <c r="Q25" s="10">
        <f>+T1.2_1พิเศษวิชาคณะ!Q25+T1.2_2พิเศษบูรณาการ!Q25</f>
        <v>0</v>
      </c>
      <c r="R25" s="10">
        <f>+T1.2_1พิเศษวิชาคณะ!R25+T1.2_2พิเศษบูรณาการ!R25</f>
        <v>0</v>
      </c>
      <c r="S25" s="10">
        <f>+T1.2_1พิเศษวิชาคณะ!S25+T1.2_2พิเศษบูรณาการ!S25</f>
        <v>0</v>
      </c>
      <c r="T25" s="11">
        <f>+T1.2_1พิเศษวิชาคณะ!T25+T1.2_2พิเศษบูรณาการ!T25</f>
        <v>0.60000000000000009</v>
      </c>
      <c r="U25" s="92">
        <f>+T1.2_1พิเศษวิชาคณะ!U25+T1.2_2พิเศษบูรณาการ!U25</f>
        <v>55.611053195686253</v>
      </c>
      <c r="V25" s="9">
        <f>+T1.2_1พิเศษวิชาคณะ!V25+T1.2_2พิเศษบูรณาการ!V25</f>
        <v>0</v>
      </c>
      <c r="W25" s="10">
        <f>+T1.2_1พิเศษวิชาคณะ!W25+T1.2_2พิเศษบูรณาการ!W25</f>
        <v>0</v>
      </c>
      <c r="X25" s="10">
        <f>+T1.2_1พิเศษวิชาคณะ!X25+T1.2_2พิเศษบูรณาการ!X25</f>
        <v>0</v>
      </c>
      <c r="Y25" s="10">
        <f>+T1.2_1พิเศษวิชาคณะ!Y25+T1.2_2พิเศษบูรณาการ!Y25</f>
        <v>0</v>
      </c>
      <c r="Z25" s="10">
        <f>+T1.2_1พิเศษวิชาคณะ!Z25+T1.2_2พิเศษบูรณาการ!Z25</f>
        <v>0</v>
      </c>
      <c r="AA25" s="10">
        <f>+T1.2_1พิเศษวิชาคณะ!AA25+T1.2_2พิเศษบูรณาการ!AA25</f>
        <v>0</v>
      </c>
      <c r="AB25" s="10">
        <f>+T1.2_1พิเศษวิชาคณะ!AB25+T1.2_2พิเศษบูรณาการ!AB25</f>
        <v>0</v>
      </c>
      <c r="AC25" s="10">
        <f>+T1.2_1พิเศษวิชาคณะ!AC25+T1.2_2พิเศษบูรณาการ!AC25</f>
        <v>0</v>
      </c>
      <c r="AD25" s="92">
        <f>+T1.2_1พิเศษวิชาคณะ!AD25+T1.2_2พิเศษบูรณาการ!AD25</f>
        <v>0</v>
      </c>
      <c r="AE25" s="98">
        <f>+T1.2_1พิเศษวิชาคณะ!AE25+T1.2_2พิเศษบูรณาการ!AE25</f>
        <v>55.611053195686253</v>
      </c>
      <c r="AH25" s="109">
        <v>41.218464814376041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f>+T1.2_1พิเศษวิชาคณะ!D26+T1.2_2พิเศษบูรณาการ!D26</f>
        <v>0</v>
      </c>
      <c r="E26" s="10">
        <f>+T1.2_1พิเศษวิชาคณะ!E26+T1.2_2พิเศษบูรณาการ!E26</f>
        <v>0</v>
      </c>
      <c r="F26" s="10">
        <f>+T1.2_1พิเศษวิชาคณะ!F26+T1.2_2พิเศษบูรณาการ!F26</f>
        <v>0</v>
      </c>
      <c r="G26" s="10">
        <f>+T1.2_1พิเศษวิชาคณะ!G26+T1.2_2พิเศษบูรณาการ!G26</f>
        <v>0</v>
      </c>
      <c r="H26" s="10">
        <f>+T1.2_1พิเศษวิชาคณะ!H26+T1.2_2พิเศษบูรณาการ!H26</f>
        <v>59.833333333333336</v>
      </c>
      <c r="I26" s="10">
        <f>+T1.2_1พิเศษวิชาคณะ!I26+T1.2_2พิเศษบูรณาการ!I26</f>
        <v>0</v>
      </c>
      <c r="J26" s="10">
        <f>+T1.2_1พิเศษวิชาคณะ!J26+T1.2_2พิเศษบูรณาการ!J26</f>
        <v>0</v>
      </c>
      <c r="K26" s="10">
        <f>+T1.2_1พิเศษวิชาคณะ!K26+T1.2_2พิเศษบูรณาการ!K26</f>
        <v>0</v>
      </c>
      <c r="L26" s="10">
        <f>+T1.2_1พิเศษวิชาคณะ!L26+T1.2_2พิเศษบูรณาการ!L26</f>
        <v>0</v>
      </c>
      <c r="M26" s="10">
        <f>+T1.2_1พิเศษวิชาคณะ!M26+T1.2_2พิเศษบูรณาการ!M26</f>
        <v>0</v>
      </c>
      <c r="N26" s="10">
        <f>+T1.2_1พิเศษวิชาคณะ!N26+T1.2_2พิเศษบูรณาการ!N26</f>
        <v>0</v>
      </c>
      <c r="O26" s="10">
        <f>+T1.2_1พิเศษวิชาคณะ!O26+T1.2_2พิเศษบูรณาการ!O26</f>
        <v>0</v>
      </c>
      <c r="P26" s="10">
        <f>+T1.2_1พิเศษวิชาคณะ!P26+T1.2_2พิเศษบูรณาการ!P26</f>
        <v>0</v>
      </c>
      <c r="Q26" s="10">
        <f>+T1.2_1พิเศษวิชาคณะ!Q26+T1.2_2พิเศษบูรณาการ!Q26</f>
        <v>0.25</v>
      </c>
      <c r="R26" s="10">
        <f>+T1.2_1พิเศษวิชาคณะ!R26+T1.2_2พิเศษบูรณาการ!R26</f>
        <v>0</v>
      </c>
      <c r="S26" s="10">
        <f>+T1.2_1พิเศษวิชาคณะ!S26+T1.2_2พิเศษบูรณาการ!S26</f>
        <v>0</v>
      </c>
      <c r="T26" s="11">
        <f>+T1.2_1พิเศษวิชาคณะ!T26+T1.2_2พิเศษบูรณาการ!T26</f>
        <v>0</v>
      </c>
      <c r="U26" s="92">
        <f>+T1.2_1พิเศษวิชาคณะ!U26+T1.2_2พิเศษบูรณาการ!U26</f>
        <v>60.083333333333336</v>
      </c>
      <c r="V26" s="9">
        <f>+T1.2_1พิเศษวิชาคณะ!V26+T1.2_2พิเศษบูรณาการ!V26</f>
        <v>0</v>
      </c>
      <c r="W26" s="10">
        <f>+T1.2_1พิเศษวิชาคณะ!W26+T1.2_2พิเศษบูรณาการ!W26</f>
        <v>0</v>
      </c>
      <c r="X26" s="10">
        <f>+T1.2_1พิเศษวิชาคณะ!X26+T1.2_2พิเศษบูรณาการ!X26</f>
        <v>0</v>
      </c>
      <c r="Y26" s="10">
        <f>+T1.2_1พิเศษวิชาคณะ!Y26+T1.2_2พิเศษบูรณาการ!Y26</f>
        <v>0</v>
      </c>
      <c r="Z26" s="10">
        <f>+T1.2_1พิเศษวิชาคณะ!Z26+T1.2_2พิเศษบูรณาการ!Z26</f>
        <v>0</v>
      </c>
      <c r="AA26" s="10">
        <f>+T1.2_1พิเศษวิชาคณะ!AA26+T1.2_2พิเศษบูรณาการ!AA26</f>
        <v>0</v>
      </c>
      <c r="AB26" s="10">
        <f>+T1.2_1พิเศษวิชาคณะ!AB26+T1.2_2พิเศษบูรณาการ!AB26</f>
        <v>0</v>
      </c>
      <c r="AC26" s="10">
        <f>+T1.2_1พิเศษวิชาคณะ!AC26+T1.2_2พิเศษบูรณาการ!AC26</f>
        <v>0</v>
      </c>
      <c r="AD26" s="92">
        <f>+T1.2_1พิเศษวิชาคณะ!AD26+T1.2_2พิเศษบูรณาการ!AD26</f>
        <v>0</v>
      </c>
      <c r="AE26" s="98">
        <f>+T1.2_1พิเศษวิชาคณะ!AE26+T1.2_2พิเศษบูรณาการ!AE26</f>
        <v>60.083333333333336</v>
      </c>
      <c r="AH26" s="109">
        <v>53.916666666666664</v>
      </c>
    </row>
    <row r="27" spans="1:34" s="1" customFormat="1" ht="18" customHeight="1" x14ac:dyDescent="0.2">
      <c r="A27" s="19"/>
      <c r="B27" s="8"/>
      <c r="C27" s="8" t="s">
        <v>26</v>
      </c>
      <c r="D27" s="9">
        <f>+T1.2_1พิเศษวิชาคณะ!D27+T1.2_2พิเศษบูรณาการ!D27</f>
        <v>0</v>
      </c>
      <c r="E27" s="10">
        <f>+T1.2_1พิเศษวิชาคณะ!E27+T1.2_2พิเศษบูรณาการ!E27</f>
        <v>0</v>
      </c>
      <c r="F27" s="10">
        <f>+T1.2_1พิเศษวิชาคณะ!F27+T1.2_2พิเศษบูรณาการ!F27</f>
        <v>0</v>
      </c>
      <c r="G27" s="10">
        <f>+T1.2_1พิเศษวิชาคณะ!G27+T1.2_2พิเศษบูรณาการ!G27</f>
        <v>0</v>
      </c>
      <c r="H27" s="10">
        <f>+T1.2_1พิเศษวิชาคณะ!H27+T1.2_2พิเศษบูรณาการ!H27</f>
        <v>119.66666666666667</v>
      </c>
      <c r="I27" s="10">
        <f>+T1.2_1พิเศษวิชาคณะ!I27+T1.2_2พิเศษบูรณาการ!I27</f>
        <v>0</v>
      </c>
      <c r="J27" s="10">
        <f>+T1.2_1พิเศษวิชาคณะ!J27+T1.2_2พิเศษบูรณาการ!J27</f>
        <v>0</v>
      </c>
      <c r="K27" s="10">
        <f>+T1.2_1พิเศษวิชาคณะ!K27+T1.2_2พิเศษบูรณาการ!K27</f>
        <v>0</v>
      </c>
      <c r="L27" s="10">
        <f>+T1.2_1พิเศษวิชาคณะ!L27+T1.2_2พิเศษบูรณาการ!L27</f>
        <v>0</v>
      </c>
      <c r="M27" s="10">
        <f>+T1.2_1พิเศษวิชาคณะ!M27+T1.2_2พิเศษบูรณาการ!M27</f>
        <v>0</v>
      </c>
      <c r="N27" s="10">
        <f>+T1.2_1พิเศษวิชาคณะ!N27+T1.2_2พิเศษบูรณาการ!N27</f>
        <v>0</v>
      </c>
      <c r="O27" s="10">
        <f>+T1.2_1พิเศษวิชาคณะ!O27+T1.2_2พิเศษบูรณาการ!O27</f>
        <v>0</v>
      </c>
      <c r="P27" s="10">
        <f>+T1.2_1พิเศษวิชาคณะ!P27+T1.2_2พิเศษบูรณาการ!P27</f>
        <v>0</v>
      </c>
      <c r="Q27" s="10">
        <f>+T1.2_1พิเศษวิชาคณะ!Q27+T1.2_2พิเศษบูรณาการ!Q27</f>
        <v>0.5</v>
      </c>
      <c r="R27" s="10">
        <f>+T1.2_1พิเศษวิชาคณะ!R27+T1.2_2พิเศษบูรณาการ!R27</f>
        <v>0</v>
      </c>
      <c r="S27" s="10">
        <f>+T1.2_1พิเศษวิชาคณะ!S27+T1.2_2พิเศษบูรณาการ!S27</f>
        <v>0</v>
      </c>
      <c r="T27" s="11">
        <f>+T1.2_1พิเศษวิชาคณะ!T27+T1.2_2พิเศษบูรณาการ!T27</f>
        <v>0</v>
      </c>
      <c r="U27" s="92">
        <f>+T1.2_1พิเศษวิชาคณะ!U27+T1.2_2พิเศษบูรณาการ!U27</f>
        <v>120.16666666666667</v>
      </c>
      <c r="V27" s="9">
        <f>+T1.2_1พิเศษวิชาคณะ!V27+T1.2_2พิเศษบูรณาการ!V27</f>
        <v>0</v>
      </c>
      <c r="W27" s="10">
        <f>+T1.2_1พิเศษวิชาคณะ!W27+T1.2_2พิเศษบูรณาการ!W27</f>
        <v>0</v>
      </c>
      <c r="X27" s="10">
        <f>+T1.2_1พิเศษวิชาคณะ!X27+T1.2_2พิเศษบูรณาการ!X27</f>
        <v>0</v>
      </c>
      <c r="Y27" s="10">
        <f>+T1.2_1พิเศษวิชาคณะ!Y27+T1.2_2พิเศษบูรณาการ!Y27</f>
        <v>0</v>
      </c>
      <c r="Z27" s="10">
        <f>+T1.2_1พิเศษวิชาคณะ!Z27+T1.2_2พิเศษบูรณาการ!Z27</f>
        <v>0</v>
      </c>
      <c r="AA27" s="10">
        <f>+T1.2_1พิเศษวิชาคณะ!AA27+T1.2_2พิเศษบูรณาการ!AA27</f>
        <v>0</v>
      </c>
      <c r="AB27" s="10">
        <f>+T1.2_1พิเศษวิชาคณะ!AB27+T1.2_2พิเศษบูรณาการ!AB27</f>
        <v>0</v>
      </c>
      <c r="AC27" s="10">
        <f>+T1.2_1พิเศษวิชาคณะ!AC27+T1.2_2พิเศษบูรณาการ!AC27</f>
        <v>0</v>
      </c>
      <c r="AD27" s="92">
        <f>+T1.2_1พิเศษวิชาคณะ!AD27+T1.2_2พิเศษบูรณาการ!AD27</f>
        <v>0</v>
      </c>
      <c r="AE27" s="98">
        <f>+T1.2_1พิเศษวิชาคณะ!AE27+T1.2_2พิเศษบูรณาการ!AE27</f>
        <v>120.16666666666667</v>
      </c>
      <c r="AH27" s="109">
        <v>107.83333333333333</v>
      </c>
    </row>
    <row r="28" spans="1:34" s="1" customFormat="1" ht="18" customHeight="1" x14ac:dyDescent="0.2">
      <c r="A28" s="20"/>
      <c r="B28" s="25" t="s">
        <v>27</v>
      </c>
      <c r="C28" s="25"/>
      <c r="D28" s="9">
        <f>+T1.2_1พิเศษวิชาคณะ!D28+T1.2_2พิเศษบูรณาการ!D28</f>
        <v>1.5632451568080492</v>
      </c>
      <c r="E28" s="10">
        <f>+T1.2_1พิเศษวิชาคณะ!E28+T1.2_2พิเศษบูรณาการ!E28</f>
        <v>0</v>
      </c>
      <c r="F28" s="10">
        <f>+T1.2_1พิเศษวิชาคณะ!F28+T1.2_2พิเศษบูรณาการ!F28</f>
        <v>0</v>
      </c>
      <c r="G28" s="10">
        <f>+T1.2_1พิเศษวิชาคณะ!G28+T1.2_2พิเศษบูรณาการ!G28</f>
        <v>1.8073022312373224</v>
      </c>
      <c r="H28" s="10">
        <f>+T1.2_1พิเศษวิชาคณะ!H28+T1.2_2พิเศษบูรณาการ!H28</f>
        <v>119.66666666666667</v>
      </c>
      <c r="I28" s="10">
        <f>+T1.2_1พิเศษวิชาคณะ!I28+T1.2_2พิเศษบูรณาการ!I28</f>
        <v>14.823529411764707</v>
      </c>
      <c r="J28" s="10">
        <f>+T1.2_1พิเศษวิชาคณะ!J28+T1.2_2พิเศษบูรณาการ!J28</f>
        <v>7.1622718052738321</v>
      </c>
      <c r="K28" s="10">
        <f>+T1.2_1พิเศษวิชาคณะ!K28+T1.2_2พิเศษบูรณาการ!K28</f>
        <v>0</v>
      </c>
      <c r="L28" s="10">
        <f>+T1.2_1พิเศษวิชาคณะ!L28+T1.2_2พิเศษบูรณาการ!L28</f>
        <v>0</v>
      </c>
      <c r="M28" s="10">
        <f>+T1.2_1พิเศษวิชาคณะ!M28+T1.2_2พิเศษบูรณาการ!M28</f>
        <v>0.99503897944720054</v>
      </c>
      <c r="N28" s="10">
        <f>+T1.2_1พิเศษวิชาคณะ!N28+T1.2_2พิเศษบูรณาการ!N28</f>
        <v>19.250480915257668</v>
      </c>
      <c r="O28" s="10">
        <f>+T1.2_1พิเศษวิชาคณะ!O28+T1.2_2พิเศษบูรณาการ!O28</f>
        <v>0</v>
      </c>
      <c r="P28" s="10">
        <f>+T1.2_1พิเศษวิชาคณะ!P28+T1.2_2พิเศษบูรณาการ!P28</f>
        <v>9.4091846958974692</v>
      </c>
      <c r="Q28" s="10">
        <f>+T1.2_1พิเศษวิชาคณะ!Q28+T1.2_2พิเศษบูรณาการ!Q28</f>
        <v>0.5</v>
      </c>
      <c r="R28" s="10">
        <f>+T1.2_1พิเศษวิชาคณะ!R28+T1.2_2พิเศษบูรณาการ!R28</f>
        <v>0</v>
      </c>
      <c r="S28" s="10">
        <f>+T1.2_1พิเศษวิชาคณะ!S28+T1.2_2พิเศษบูรณาการ!S28</f>
        <v>0</v>
      </c>
      <c r="T28" s="11">
        <f>+T1.2_1พิเศษวิชาคณะ!T28+T1.2_2พิเศษบูรณาการ!T28</f>
        <v>0.60000000000000009</v>
      </c>
      <c r="U28" s="92">
        <f>+T1.2_1พิเศษวิชาคณะ!U28+T1.2_2พิเศษบูรณาการ!U28</f>
        <v>175.77771986235294</v>
      </c>
      <c r="V28" s="9">
        <f>+T1.2_1พิเศษวิชาคณะ!V28+T1.2_2พิเศษบูรณาการ!V28</f>
        <v>0</v>
      </c>
      <c r="W28" s="10">
        <f>+T1.2_1พิเศษวิชาคณะ!W28+T1.2_2พิเศษบูรณาการ!W28</f>
        <v>0</v>
      </c>
      <c r="X28" s="10">
        <f>+T1.2_1พิเศษวิชาคณะ!X28+T1.2_2พิเศษบูรณาการ!X28</f>
        <v>0</v>
      </c>
      <c r="Y28" s="10">
        <f>+T1.2_1พิเศษวิชาคณะ!Y28+T1.2_2พิเศษบูรณาการ!Y28</f>
        <v>0</v>
      </c>
      <c r="Z28" s="10">
        <f>+T1.2_1พิเศษวิชาคณะ!Z28+T1.2_2พิเศษบูรณาการ!Z28</f>
        <v>0</v>
      </c>
      <c r="AA28" s="10">
        <f>+T1.2_1พิเศษวิชาคณะ!AA28+T1.2_2พิเศษบูรณาการ!AA28</f>
        <v>0</v>
      </c>
      <c r="AB28" s="10">
        <f>+T1.2_1พิเศษวิชาคณะ!AB28+T1.2_2พิเศษบูรณาการ!AB28</f>
        <v>0</v>
      </c>
      <c r="AC28" s="10">
        <f>+T1.2_1พิเศษวิชาคณะ!AC28+T1.2_2พิเศษบูรณาการ!AC28</f>
        <v>0</v>
      </c>
      <c r="AD28" s="92">
        <f>+T1.2_1พิเศษวิชาคณะ!AD28+T1.2_2พิเศษบูรณาการ!AD28</f>
        <v>0</v>
      </c>
      <c r="AE28" s="114">
        <f>+T1.2_1พิเศษวิชาคณะ!AE28+T1.2_2พิเศษบูรณาการ!AE28</f>
        <v>175.77771986235294</v>
      </c>
      <c r="AG28" s="121">
        <f>+AE28-AH28</f>
        <v>26.725921714643562</v>
      </c>
      <c r="AH28" s="109">
        <v>149.05179814770938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f>+T1.2_1พิเศษวิชาคณะ!D29+T1.2_2พิเศษบูรณาการ!D29</f>
        <v>18.848132023893896</v>
      </c>
      <c r="E29" s="17">
        <f>+T1.2_1พิเศษวิชาคณะ!E29+T1.2_2พิเศษบูรณาการ!E29</f>
        <v>0</v>
      </c>
      <c r="F29" s="17">
        <f>+T1.2_1พิเศษวิชาคณะ!F29+T1.2_2พิเศษบูรณาการ!F29</f>
        <v>0</v>
      </c>
      <c r="G29" s="17">
        <f>+T1.2_1พิเศษวิชาคณะ!G29+T1.2_2พิเศษบูรณาการ!G29</f>
        <v>22.588235294117645</v>
      </c>
      <c r="H29" s="17">
        <f>+T1.2_1พิเศษวิชาคณะ!H29+T1.2_2พิเศษบูรณาการ!H29</f>
        <v>0</v>
      </c>
      <c r="I29" s="17">
        <f>+T1.2_1พิเศษวิชาคณะ!I29+T1.2_2พิเศษบูรณาการ!I29</f>
        <v>376.7058823529411</v>
      </c>
      <c r="J29" s="17">
        <f>+T1.2_1พิเศษวิชาคณะ!J29+T1.2_2พิเศษบูรณาการ!J29</f>
        <v>372.69999999999993</v>
      </c>
      <c r="K29" s="17">
        <f>+T1.2_1พิเศษวิชาคณะ!K29+T1.2_2พิเศษบูรณาการ!K29</f>
        <v>0</v>
      </c>
      <c r="L29" s="17">
        <f>+T1.2_1พิเศษวิชาคณะ!L29+T1.2_2พิเศษบูรณาการ!L29</f>
        <v>0</v>
      </c>
      <c r="M29" s="17">
        <f>+T1.2_1พิเศษวิชาคณะ!M29+T1.2_2พิเศษบูรณาการ!M29</f>
        <v>56.033309709425936</v>
      </c>
      <c r="N29" s="17">
        <f>+T1.2_1พิเศษวิชาคณะ!N29+T1.2_2พิเศษบูรณาการ!N29</f>
        <v>74.156494887111478</v>
      </c>
      <c r="O29" s="17">
        <f>+T1.2_1พิเศษวิชาคณะ!O29+T1.2_2พิเศษบูรณาการ!O29</f>
        <v>0</v>
      </c>
      <c r="P29" s="17">
        <f>+T1.2_1พิเศษวิชาคณะ!P29+T1.2_2พิเศษบูรณาการ!P29</f>
        <v>262.17839424926598</v>
      </c>
      <c r="Q29" s="17">
        <f>+T1.2_1พิเศษวิชาคณะ!Q29+T1.2_2พิเศษบูรณาการ!Q29</f>
        <v>0</v>
      </c>
      <c r="R29" s="17">
        <f>+T1.2_1พิเศษวิชาคณะ!R29+T1.2_2พิเศษบูรณาการ!R29</f>
        <v>0</v>
      </c>
      <c r="S29" s="17">
        <f>+T1.2_1พิเศษวิชาคณะ!S29+T1.2_2พิเศษบูรณาการ!S29</f>
        <v>0</v>
      </c>
      <c r="T29" s="18">
        <f>+T1.2_1พิเศษวิชาคณะ!T29+T1.2_2พิเศษบูรณาการ!T29</f>
        <v>37.241176470588229</v>
      </c>
      <c r="U29" s="91">
        <f>+T1.2_1พิเศษวิชาคณะ!U29+T1.2_2พิเศษบูรณาการ!U29</f>
        <v>1220.4516249873445</v>
      </c>
      <c r="V29" s="16">
        <f>+T1.2_1พิเศษวิชาคณะ!V29+T1.2_2พิเศษบูรณาการ!V29</f>
        <v>0</v>
      </c>
      <c r="W29" s="17">
        <f>+T1.2_1พิเศษวิชาคณะ!W29+T1.2_2พิเศษบูรณาการ!W29</f>
        <v>0</v>
      </c>
      <c r="X29" s="17">
        <f>+T1.2_1พิเศษวิชาคณะ!X29+T1.2_2พิเศษบูรณาการ!X29</f>
        <v>0</v>
      </c>
      <c r="Y29" s="17">
        <f>+T1.2_1พิเศษวิชาคณะ!Y29+T1.2_2พิเศษบูรณาการ!Y29</f>
        <v>0</v>
      </c>
      <c r="Z29" s="17">
        <f>+T1.2_1พิเศษวิชาคณะ!Z29+T1.2_2พิเศษบูรณาการ!Z29</f>
        <v>0</v>
      </c>
      <c r="AA29" s="17">
        <f>+T1.2_1พิเศษวิชาคณะ!AA29+T1.2_2พิเศษบูรณาการ!AA29</f>
        <v>0</v>
      </c>
      <c r="AB29" s="17">
        <f>+T1.2_1พิเศษวิชาคณะ!AB29+T1.2_2พิเศษบูรณาการ!AB29</f>
        <v>0</v>
      </c>
      <c r="AC29" s="17">
        <f>+T1.2_1พิเศษวิชาคณะ!AC29+T1.2_2พิเศษบูรณาการ!AC29</f>
        <v>0</v>
      </c>
      <c r="AD29" s="91">
        <f>+T1.2_1พิเศษวิชาคณะ!AD29+T1.2_2พิเศษบูรณาการ!AD29</f>
        <v>0</v>
      </c>
      <c r="AE29" s="97">
        <f>+T1.2_1พิเศษวิชาคณะ!AE29+T1.2_2พิเศษบูรณาการ!AE29</f>
        <v>1220.4516249873445</v>
      </c>
      <c r="AH29" s="108">
        <v>1395.5765671458323</v>
      </c>
    </row>
    <row r="30" spans="1:34" s="1" customFormat="1" ht="18" customHeight="1" x14ac:dyDescent="0.2">
      <c r="A30" s="19"/>
      <c r="B30" s="8"/>
      <c r="C30" s="8" t="s">
        <v>24</v>
      </c>
      <c r="D30" s="9">
        <f>+T1.2_1พิเศษวิชาคณะ!D30+T1.2_2พิเศษบูรณาการ!D30</f>
        <v>0</v>
      </c>
      <c r="E30" s="10">
        <f>+T1.2_1พิเศษวิชาคณะ!E30+T1.2_2พิเศษบูรณาการ!E30</f>
        <v>0</v>
      </c>
      <c r="F30" s="10">
        <f>+T1.2_1พิเศษวิชาคณะ!F30+T1.2_2พิเศษบูรณาการ!F30</f>
        <v>0</v>
      </c>
      <c r="G30" s="10">
        <f>+T1.2_1พิเศษวิชาคณะ!G30+T1.2_2พิเศษบูรณาการ!G30</f>
        <v>0</v>
      </c>
      <c r="H30" s="10">
        <f>+T1.2_1พิเศษวิชาคณะ!H30+T1.2_2พิเศษบูรณาการ!H30</f>
        <v>0</v>
      </c>
      <c r="I30" s="10">
        <f>+T1.2_1พิเศษวิชาคณะ!I30+T1.2_2พิเศษบูรณาการ!I30</f>
        <v>0</v>
      </c>
      <c r="J30" s="10">
        <f>+T1.2_1พิเศษวิชาคณะ!J30+T1.2_2พิเศษบูรณาการ!J30</f>
        <v>0</v>
      </c>
      <c r="K30" s="10">
        <f>+T1.2_1พิเศษวิชาคณะ!K30+T1.2_2พิเศษบูรณาการ!K30</f>
        <v>0</v>
      </c>
      <c r="L30" s="10">
        <f>+T1.2_1พิเศษวิชาคณะ!L30+T1.2_2พิเศษบูรณาการ!L30</f>
        <v>0</v>
      </c>
      <c r="M30" s="10">
        <f>+T1.2_1พิเศษวิชาคณะ!M30+T1.2_2พิเศษบูรณาการ!M30</f>
        <v>0</v>
      </c>
      <c r="N30" s="10">
        <f>+T1.2_1พิเศษวิชาคณะ!N30+T1.2_2พิเศษบูรณาการ!N30</f>
        <v>0</v>
      </c>
      <c r="O30" s="10">
        <f>+T1.2_1พิเศษวิชาคณะ!O30+T1.2_2พิเศษบูรณาการ!O30</f>
        <v>0</v>
      </c>
      <c r="P30" s="10">
        <f>+T1.2_1พิเศษวิชาคณะ!P30+T1.2_2พิเศษบูรณาการ!P30</f>
        <v>0</v>
      </c>
      <c r="Q30" s="10">
        <f>+T1.2_1พิเศษวิชาคณะ!Q30+T1.2_2พิเศษบูรณาการ!Q30</f>
        <v>0</v>
      </c>
      <c r="R30" s="10">
        <f>+T1.2_1พิเศษวิชาคณะ!R30+T1.2_2พิเศษบูรณาการ!R30</f>
        <v>0</v>
      </c>
      <c r="S30" s="10">
        <f>+T1.2_1พิเศษวิชาคณะ!S30+T1.2_2พิเศษบูรณาการ!S30</f>
        <v>0</v>
      </c>
      <c r="T30" s="11">
        <f>+T1.2_1พิเศษวิชาคณะ!T30+T1.2_2พิเศษบูรณาการ!T30</f>
        <v>0</v>
      </c>
      <c r="U30" s="92">
        <f>+T1.2_1พิเศษวิชาคณะ!U30+T1.2_2พิเศษบูรณาการ!U30</f>
        <v>0</v>
      </c>
      <c r="V30" s="9">
        <f>+T1.2_1พิเศษวิชาคณะ!V30+T1.2_2พิเศษบูรณาการ!V30</f>
        <v>0</v>
      </c>
      <c r="W30" s="10">
        <f>+T1.2_1พิเศษวิชาคณะ!W30+T1.2_2พิเศษบูรณาการ!W30</f>
        <v>0</v>
      </c>
      <c r="X30" s="10">
        <f>+T1.2_1พิเศษวิชาคณะ!X30+T1.2_2พิเศษบูรณาการ!X30</f>
        <v>0</v>
      </c>
      <c r="Y30" s="10">
        <f>+T1.2_1พิเศษวิชาคณะ!Y30+T1.2_2พิเศษบูรณาการ!Y30</f>
        <v>0</v>
      </c>
      <c r="Z30" s="10">
        <f>+T1.2_1พิเศษวิชาคณะ!Z30+T1.2_2พิเศษบูรณาการ!Z30</f>
        <v>0</v>
      </c>
      <c r="AA30" s="10">
        <f>+T1.2_1พิเศษวิชาคณะ!AA30+T1.2_2พิเศษบูรณาการ!AA30</f>
        <v>0</v>
      </c>
      <c r="AB30" s="10">
        <f>+T1.2_1พิเศษวิชาคณะ!AB30+T1.2_2พิเศษบูรณาการ!AB30</f>
        <v>0</v>
      </c>
      <c r="AC30" s="10">
        <f>+T1.2_1พิเศษวิชาคณะ!AC30+T1.2_2พิเศษบูรณาการ!AC30</f>
        <v>0</v>
      </c>
      <c r="AD30" s="92">
        <f>+T1.2_1พิเศษวิชาคณะ!AD30+T1.2_2พิเศษบูรณาการ!AD30</f>
        <v>0</v>
      </c>
      <c r="AE30" s="98">
        <f>+T1.2_1พิเศษวิชาคณะ!AE30+T1.2_2พิเศษบูรณาการ!AE30</f>
        <v>0</v>
      </c>
      <c r="AH30" s="109">
        <v>2.6470588235294117</v>
      </c>
    </row>
    <row r="31" spans="1:34" s="1" customFormat="1" ht="18" customHeight="1" x14ac:dyDescent="0.2">
      <c r="A31" s="19"/>
      <c r="B31" s="8"/>
      <c r="C31" s="8" t="s">
        <v>21</v>
      </c>
      <c r="D31" s="9">
        <f>+T1.2_1พิเศษวิชาคณะ!D31+T1.2_2พิเศษบูรณาการ!D31</f>
        <v>18.848132023893896</v>
      </c>
      <c r="E31" s="10">
        <f>+T1.2_1พิเศษวิชาคณะ!E31+T1.2_2พิเศษบูรณาการ!E31</f>
        <v>0</v>
      </c>
      <c r="F31" s="10">
        <f>+T1.2_1พิเศษวิชาคณะ!F31+T1.2_2พิเศษบูรณาการ!F31</f>
        <v>0</v>
      </c>
      <c r="G31" s="10">
        <f>+T1.2_1พิเศษวิชาคณะ!G31+T1.2_2พิเศษบูรณาการ!G31</f>
        <v>22.588235294117645</v>
      </c>
      <c r="H31" s="10">
        <f>+T1.2_1พิเศษวิชาคณะ!H31+T1.2_2พิเศษบูรณาการ!H31</f>
        <v>0</v>
      </c>
      <c r="I31" s="10">
        <f>+T1.2_1พิเศษวิชาคณะ!I31+T1.2_2พิเศษบูรณาการ!I31</f>
        <v>376.7058823529411</v>
      </c>
      <c r="J31" s="10">
        <f>+T1.2_1พิเศษวิชาคณะ!J31+T1.2_2พิเศษบูรณาการ!J31</f>
        <v>372.69999999999993</v>
      </c>
      <c r="K31" s="10">
        <f>+T1.2_1พิเศษวิชาคณะ!K31+T1.2_2พิเศษบูรณาการ!K31</f>
        <v>0</v>
      </c>
      <c r="L31" s="10">
        <f>+T1.2_1พิเศษวิชาคณะ!L31+T1.2_2พิเศษบูรณาการ!L31</f>
        <v>0</v>
      </c>
      <c r="M31" s="10">
        <f>+T1.2_1พิเศษวิชาคณะ!M31+T1.2_2พิเศษบูรณาการ!M31</f>
        <v>56.033309709425936</v>
      </c>
      <c r="N31" s="10">
        <f>+T1.2_1พิเศษวิชาคณะ!N31+T1.2_2พิเศษบูรณาการ!N31</f>
        <v>74.156494887111478</v>
      </c>
      <c r="O31" s="10">
        <f>+T1.2_1พิเศษวิชาคณะ!O31+T1.2_2พิเศษบูรณาการ!O31</f>
        <v>0</v>
      </c>
      <c r="P31" s="10">
        <f>+T1.2_1พิเศษวิชาคณะ!P31+T1.2_2พิเศษบูรณาการ!P31</f>
        <v>262.17839424926598</v>
      </c>
      <c r="Q31" s="10">
        <f>+T1.2_1พิเศษวิชาคณะ!Q31+T1.2_2พิเศษบูรณาการ!Q31</f>
        <v>0</v>
      </c>
      <c r="R31" s="10">
        <f>+T1.2_1พิเศษวิชาคณะ!R31+T1.2_2พิเศษบูรณาการ!R31</f>
        <v>0</v>
      </c>
      <c r="S31" s="10">
        <f>+T1.2_1พิเศษวิชาคณะ!S31+T1.2_2พิเศษบูรณาการ!S31</f>
        <v>0</v>
      </c>
      <c r="T31" s="11">
        <f>+T1.2_1พิเศษวิชาคณะ!T31+T1.2_2พิเศษบูรณาการ!T31</f>
        <v>37.241176470588229</v>
      </c>
      <c r="U31" s="92">
        <f>+T1.2_1พิเศษวิชาคณะ!U31+T1.2_2พิเศษบูรณาการ!U31</f>
        <v>1220.4516249873445</v>
      </c>
      <c r="V31" s="9">
        <f>+T1.2_1พิเศษวิชาคณะ!V31+T1.2_2พิเศษบูรณาการ!V31</f>
        <v>0</v>
      </c>
      <c r="W31" s="10">
        <f>+T1.2_1พิเศษวิชาคณะ!W31+T1.2_2พิเศษบูรณาการ!W31</f>
        <v>0</v>
      </c>
      <c r="X31" s="10">
        <f>+T1.2_1พิเศษวิชาคณะ!X31+T1.2_2พิเศษบูรณาการ!X31</f>
        <v>0</v>
      </c>
      <c r="Y31" s="10">
        <f>+T1.2_1พิเศษวิชาคณะ!Y31+T1.2_2พิเศษบูรณาการ!Y31</f>
        <v>0</v>
      </c>
      <c r="Z31" s="10">
        <f>+T1.2_1พิเศษวิชาคณะ!Z31+T1.2_2พิเศษบูรณาการ!Z31</f>
        <v>0</v>
      </c>
      <c r="AA31" s="10">
        <f>+T1.2_1พิเศษวิชาคณะ!AA31+T1.2_2พิเศษบูรณาการ!AA31</f>
        <v>0</v>
      </c>
      <c r="AB31" s="10">
        <f>+T1.2_1พิเศษวิชาคณะ!AB31+T1.2_2พิเศษบูรณาการ!AB31</f>
        <v>0</v>
      </c>
      <c r="AC31" s="10">
        <f>+T1.2_1พิเศษวิชาคณะ!AC31+T1.2_2พิเศษบูรณาการ!AC31</f>
        <v>0</v>
      </c>
      <c r="AD31" s="92">
        <f>+T1.2_1พิเศษวิชาคณะ!AD31+T1.2_2พิเศษบูรณาการ!AD31</f>
        <v>0</v>
      </c>
      <c r="AE31" s="98">
        <f>+T1.2_1พิเศษวิชาคณะ!AE31+T1.2_2พิเศษบูรณาการ!AE31</f>
        <v>1220.4516249873445</v>
      </c>
      <c r="AH31" s="109">
        <v>1398.2236259693616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f>+T1.2_1พิเศษวิชาคณะ!D32+T1.2_2พิเศษบูรณาการ!D32</f>
        <v>0</v>
      </c>
      <c r="E32" s="10">
        <f>+T1.2_1พิเศษวิชาคณะ!E32+T1.2_2พิเศษบูรณาการ!E32</f>
        <v>0</v>
      </c>
      <c r="F32" s="10">
        <f>+T1.2_1พิเศษวิชาคณะ!F32+T1.2_2พิเศษบูรณาการ!F32</f>
        <v>0</v>
      </c>
      <c r="G32" s="10">
        <f>+T1.2_1พิเศษวิชาคณะ!G32+T1.2_2พิเศษบูรณาการ!G32</f>
        <v>0</v>
      </c>
      <c r="H32" s="10">
        <f>+T1.2_1พิเศษวิชาคณะ!H32+T1.2_2พิเศษบูรณาการ!H32</f>
        <v>0</v>
      </c>
      <c r="I32" s="10">
        <f>+T1.2_1พิเศษวิชาคณะ!I32+T1.2_2พิเศษบูรณาการ!I32</f>
        <v>20.166666666666664</v>
      </c>
      <c r="J32" s="10">
        <f>+T1.2_1พิเศษวิชาคณะ!J32+T1.2_2พิเศษบูรณาการ!J32</f>
        <v>0</v>
      </c>
      <c r="K32" s="10">
        <f>+T1.2_1พิเศษวิชาคณะ!K32+T1.2_2พิเศษบูรณาการ!K32</f>
        <v>0</v>
      </c>
      <c r="L32" s="10">
        <f>+T1.2_1พิเศษวิชาคณะ!L32+T1.2_2พิเศษบูรณาการ!L32</f>
        <v>0</v>
      </c>
      <c r="M32" s="10">
        <f>+T1.2_1พิเศษวิชาคณะ!M32+T1.2_2พิเศษบูรณาการ!M32</f>
        <v>0</v>
      </c>
      <c r="N32" s="10">
        <f>+T1.2_1พิเศษวิชาคณะ!N32+T1.2_2พิเศษบูรณาการ!N32</f>
        <v>0</v>
      </c>
      <c r="O32" s="10">
        <f>+T1.2_1พิเศษวิชาคณะ!O32+T1.2_2พิเศษบูรณาการ!O32</f>
        <v>0</v>
      </c>
      <c r="P32" s="10">
        <f>+T1.2_1พิเศษวิชาคณะ!P32+T1.2_2พิเศษบูรณาการ!P32</f>
        <v>0</v>
      </c>
      <c r="Q32" s="10">
        <f>+T1.2_1พิเศษวิชาคณะ!Q32+T1.2_2พิเศษบูรณาการ!Q32</f>
        <v>0</v>
      </c>
      <c r="R32" s="10">
        <f>+T1.2_1พิเศษวิชาคณะ!R32+T1.2_2พิเศษบูรณาการ!R32</f>
        <v>0</v>
      </c>
      <c r="S32" s="10">
        <f>+T1.2_1พิเศษวิชาคณะ!S32+T1.2_2พิเศษบูรณาการ!S32</f>
        <v>0</v>
      </c>
      <c r="T32" s="11">
        <f>+T1.2_1พิเศษวิชาคณะ!T32+T1.2_2พิเศษบูรณาการ!T32</f>
        <v>0</v>
      </c>
      <c r="U32" s="92">
        <f>+T1.2_1พิเศษวิชาคณะ!U32+T1.2_2พิเศษบูรณาการ!U32</f>
        <v>20.166666666666664</v>
      </c>
      <c r="V32" s="9">
        <f>+T1.2_1พิเศษวิชาคณะ!V32+T1.2_2พิเศษบูรณาการ!V32</f>
        <v>0</v>
      </c>
      <c r="W32" s="10">
        <f>+T1.2_1พิเศษวิชาคณะ!W32+T1.2_2พิเศษบูรณาการ!W32</f>
        <v>0</v>
      </c>
      <c r="X32" s="10">
        <f>+T1.2_1พิเศษวิชาคณะ!X32+T1.2_2พิเศษบูรณาการ!X32</f>
        <v>0</v>
      </c>
      <c r="Y32" s="10">
        <f>+T1.2_1พิเศษวิชาคณะ!Y32+T1.2_2พิเศษบูรณาการ!Y32</f>
        <v>0</v>
      </c>
      <c r="Z32" s="10">
        <f>+T1.2_1พิเศษวิชาคณะ!Z32+T1.2_2พิเศษบูรณาการ!Z32</f>
        <v>0</v>
      </c>
      <c r="AA32" s="10">
        <f>+T1.2_1พิเศษวิชาคณะ!AA32+T1.2_2พิเศษบูรณาการ!AA32</f>
        <v>0</v>
      </c>
      <c r="AB32" s="10">
        <f>+T1.2_1พิเศษวิชาคณะ!AB32+T1.2_2พิเศษบูรณาการ!AB32</f>
        <v>0</v>
      </c>
      <c r="AC32" s="10">
        <f>+T1.2_1พิเศษวิชาคณะ!AC32+T1.2_2พิเศษบูรณาการ!AC32</f>
        <v>0</v>
      </c>
      <c r="AD32" s="92">
        <f>+T1.2_1พิเศษวิชาคณะ!AD32+T1.2_2พิเศษบูรณาการ!AD32</f>
        <v>0</v>
      </c>
      <c r="AE32" s="98">
        <f>+T1.2_1พิเศษวิชาคณะ!AE32+T1.2_2พิเศษบูรณาการ!AE32</f>
        <v>20.166666666666664</v>
      </c>
      <c r="AH32" s="109">
        <v>24</v>
      </c>
    </row>
    <row r="33" spans="1:34" s="1" customFormat="1" ht="18" customHeight="1" x14ac:dyDescent="0.2">
      <c r="A33" s="19"/>
      <c r="B33" s="8"/>
      <c r="C33" s="8" t="s">
        <v>26</v>
      </c>
      <c r="D33" s="9">
        <f>+T1.2_1พิเศษวิชาคณะ!D33+T1.2_2พิเศษบูรณาการ!D33</f>
        <v>0</v>
      </c>
      <c r="E33" s="10">
        <f>+T1.2_1พิเศษวิชาคณะ!E33+T1.2_2พิเศษบูรณาการ!E33</f>
        <v>0</v>
      </c>
      <c r="F33" s="10">
        <f>+T1.2_1พิเศษวิชาคณะ!F33+T1.2_2พิเศษบูรณาการ!F33</f>
        <v>0</v>
      </c>
      <c r="G33" s="10">
        <f>+T1.2_1พิเศษวิชาคณะ!G33+T1.2_2พิเศษบูรณาการ!G33</f>
        <v>0</v>
      </c>
      <c r="H33" s="10">
        <f>+T1.2_1พิเศษวิชาคณะ!H33+T1.2_2พิเศษบูรณาการ!H33</f>
        <v>0</v>
      </c>
      <c r="I33" s="10">
        <f>+T1.2_1พิเศษวิชาคณะ!I33+T1.2_2พิเศษบูรณาการ!I33</f>
        <v>40.333333333333329</v>
      </c>
      <c r="J33" s="10">
        <f>+T1.2_1พิเศษวิชาคณะ!J33+T1.2_2พิเศษบูรณาการ!J33</f>
        <v>0</v>
      </c>
      <c r="K33" s="10">
        <f>+T1.2_1พิเศษวิชาคณะ!K33+T1.2_2พิเศษบูรณาการ!K33</f>
        <v>0</v>
      </c>
      <c r="L33" s="10">
        <f>+T1.2_1พิเศษวิชาคณะ!L33+T1.2_2พิเศษบูรณาการ!L33</f>
        <v>0</v>
      </c>
      <c r="M33" s="10">
        <f>+T1.2_1พิเศษวิชาคณะ!M33+T1.2_2พิเศษบูรณาการ!M33</f>
        <v>0</v>
      </c>
      <c r="N33" s="10">
        <f>+T1.2_1พิเศษวิชาคณะ!N33+T1.2_2พิเศษบูรณาการ!N33</f>
        <v>0</v>
      </c>
      <c r="O33" s="10">
        <f>+T1.2_1พิเศษวิชาคณะ!O33+T1.2_2พิเศษบูรณาการ!O33</f>
        <v>0</v>
      </c>
      <c r="P33" s="10">
        <f>+T1.2_1พิเศษวิชาคณะ!P33+T1.2_2พิเศษบูรณาการ!P33</f>
        <v>0</v>
      </c>
      <c r="Q33" s="10">
        <f>+T1.2_1พิเศษวิชาคณะ!Q33+T1.2_2พิเศษบูรณาการ!Q33</f>
        <v>0</v>
      </c>
      <c r="R33" s="10">
        <f>+T1.2_1พิเศษวิชาคณะ!R33+T1.2_2พิเศษบูรณาการ!R33</f>
        <v>0</v>
      </c>
      <c r="S33" s="10">
        <f>+T1.2_1พิเศษวิชาคณะ!S33+T1.2_2พิเศษบูรณาการ!S33</f>
        <v>0</v>
      </c>
      <c r="T33" s="11">
        <f>+T1.2_1พิเศษวิชาคณะ!T33+T1.2_2พิเศษบูรณาการ!T33</f>
        <v>0</v>
      </c>
      <c r="U33" s="92">
        <f>+T1.2_1พิเศษวิชาคณะ!U33+T1.2_2พิเศษบูรณาการ!U33</f>
        <v>40.333333333333329</v>
      </c>
      <c r="V33" s="9">
        <f>+T1.2_1พิเศษวิชาคณะ!V33+T1.2_2พิเศษบูรณาการ!V33</f>
        <v>0</v>
      </c>
      <c r="W33" s="10">
        <f>+T1.2_1พิเศษวิชาคณะ!W33+T1.2_2พิเศษบูรณาการ!W33</f>
        <v>0</v>
      </c>
      <c r="X33" s="10">
        <f>+T1.2_1พิเศษวิชาคณะ!X33+T1.2_2พิเศษบูรณาการ!X33</f>
        <v>0</v>
      </c>
      <c r="Y33" s="10">
        <f>+T1.2_1พิเศษวิชาคณะ!Y33+T1.2_2พิเศษบูรณาการ!Y33</f>
        <v>0</v>
      </c>
      <c r="Z33" s="10">
        <f>+T1.2_1พิเศษวิชาคณะ!Z33+T1.2_2พิเศษบูรณาการ!Z33</f>
        <v>0</v>
      </c>
      <c r="AA33" s="10">
        <f>+T1.2_1พิเศษวิชาคณะ!AA33+T1.2_2พิเศษบูรณาการ!AA33</f>
        <v>0</v>
      </c>
      <c r="AB33" s="10">
        <f>+T1.2_1พิเศษวิชาคณะ!AB33+T1.2_2พิเศษบูรณาการ!AB33</f>
        <v>0</v>
      </c>
      <c r="AC33" s="10">
        <f>+T1.2_1พิเศษวิชาคณะ!AC33+T1.2_2พิเศษบูรณาการ!AC33</f>
        <v>0</v>
      </c>
      <c r="AD33" s="92">
        <f>+T1.2_1พิเศษวิชาคณะ!AD33+T1.2_2พิเศษบูรณาการ!AD33</f>
        <v>0</v>
      </c>
      <c r="AE33" s="98">
        <f>+T1.2_1พิเศษวิชาคณะ!AE33+T1.2_2พิเศษบูรณาการ!AE33</f>
        <v>40.333333333333329</v>
      </c>
      <c r="AH33" s="109">
        <v>48</v>
      </c>
    </row>
    <row r="34" spans="1:34" s="1" customFormat="1" ht="18" customHeight="1" x14ac:dyDescent="0.2">
      <c r="A34" s="20"/>
      <c r="B34" s="21" t="s">
        <v>27</v>
      </c>
      <c r="C34" s="21"/>
      <c r="D34" s="22">
        <f>+T1.2_1พิเศษวิชาคณะ!D34+T1.2_2พิเศษบูรณาการ!D34</f>
        <v>18.848132023893896</v>
      </c>
      <c r="E34" s="23">
        <f>+T1.2_1พิเศษวิชาคณะ!E34+T1.2_2พิเศษบูรณาการ!E34</f>
        <v>0</v>
      </c>
      <c r="F34" s="23">
        <f>+T1.2_1พิเศษวิชาคณะ!F34+T1.2_2พิเศษบูรณาการ!F34</f>
        <v>0</v>
      </c>
      <c r="G34" s="23">
        <f>+T1.2_1พิเศษวิชาคณะ!G34+T1.2_2พิเศษบูรณาการ!G34</f>
        <v>22.588235294117645</v>
      </c>
      <c r="H34" s="23">
        <f>+T1.2_1พิเศษวิชาคณะ!H34+T1.2_2พิเศษบูรณาการ!H34</f>
        <v>0</v>
      </c>
      <c r="I34" s="23">
        <f>+T1.2_1พิเศษวิชาคณะ!I34+T1.2_2พิเศษบูรณาการ!I34</f>
        <v>417.03921568627447</v>
      </c>
      <c r="J34" s="23">
        <f>+T1.2_1พิเศษวิชาคณะ!J34+T1.2_2พิเศษบูรณาการ!J34</f>
        <v>372.69999999999993</v>
      </c>
      <c r="K34" s="23">
        <f>+T1.2_1พิเศษวิชาคณะ!K34+T1.2_2พิเศษบูรณาการ!K34</f>
        <v>0</v>
      </c>
      <c r="L34" s="23">
        <f>+T1.2_1พิเศษวิชาคณะ!L34+T1.2_2พิเศษบูรณาการ!L34</f>
        <v>0</v>
      </c>
      <c r="M34" s="23">
        <f>+T1.2_1พิเศษวิชาคณะ!M34+T1.2_2พิเศษบูรณาการ!M34</f>
        <v>56.033309709425936</v>
      </c>
      <c r="N34" s="23">
        <f>+T1.2_1พิเศษวิชาคณะ!N34+T1.2_2พิเศษบูรณาการ!N34</f>
        <v>74.156494887111478</v>
      </c>
      <c r="O34" s="23">
        <f>+T1.2_1พิเศษวิชาคณะ!O34+T1.2_2พิเศษบูรณาการ!O34</f>
        <v>0</v>
      </c>
      <c r="P34" s="23">
        <f>+T1.2_1พิเศษวิชาคณะ!P34+T1.2_2พิเศษบูรณาการ!P34</f>
        <v>262.17839424926598</v>
      </c>
      <c r="Q34" s="23">
        <f>+T1.2_1พิเศษวิชาคณะ!Q34+T1.2_2พิเศษบูรณาการ!Q34</f>
        <v>0</v>
      </c>
      <c r="R34" s="23">
        <f>+T1.2_1พิเศษวิชาคณะ!R34+T1.2_2พิเศษบูรณาการ!R34</f>
        <v>0</v>
      </c>
      <c r="S34" s="23">
        <f>+T1.2_1พิเศษวิชาคณะ!S34+T1.2_2พิเศษบูรณาการ!S34</f>
        <v>0</v>
      </c>
      <c r="T34" s="24">
        <f>+T1.2_1พิเศษวิชาคณะ!T34+T1.2_2พิเศษบูรณาการ!T34</f>
        <v>37.241176470588229</v>
      </c>
      <c r="U34" s="93">
        <f>+T1.2_1พิเศษวิชาคณะ!U34+T1.2_2พิเศษบูรณาการ!U34</f>
        <v>1260.7849583206778</v>
      </c>
      <c r="V34" s="22">
        <f>+T1.2_1พิเศษวิชาคณะ!V34+T1.2_2พิเศษบูรณาการ!V34</f>
        <v>0</v>
      </c>
      <c r="W34" s="23">
        <f>+T1.2_1พิเศษวิชาคณะ!W34+T1.2_2พิเศษบูรณาการ!W34</f>
        <v>0</v>
      </c>
      <c r="X34" s="23">
        <f>+T1.2_1พิเศษวิชาคณะ!X34+T1.2_2พิเศษบูรณาการ!X34</f>
        <v>0</v>
      </c>
      <c r="Y34" s="23">
        <f>+T1.2_1พิเศษวิชาคณะ!Y34+T1.2_2พิเศษบูรณาการ!Y34</f>
        <v>0</v>
      </c>
      <c r="Z34" s="23">
        <f>+T1.2_1พิเศษวิชาคณะ!Z34+T1.2_2พิเศษบูรณาการ!Z34</f>
        <v>0</v>
      </c>
      <c r="AA34" s="23">
        <f>+T1.2_1พิเศษวิชาคณะ!AA34+T1.2_2พิเศษบูรณาการ!AA34</f>
        <v>0</v>
      </c>
      <c r="AB34" s="23">
        <f>+T1.2_1พิเศษวิชาคณะ!AB34+T1.2_2พิเศษบูรณาการ!AB34</f>
        <v>0</v>
      </c>
      <c r="AC34" s="23">
        <f>+T1.2_1พิเศษวิชาคณะ!AC34+T1.2_2พิเศษบูรณาการ!AC34</f>
        <v>0</v>
      </c>
      <c r="AD34" s="93">
        <f>+T1.2_1พิเศษวิชาคณะ!AD34+T1.2_2พิเศษบูรณาการ!AD34</f>
        <v>0</v>
      </c>
      <c r="AE34" s="115">
        <f>+T1.2_1พิเศษวิชาคณะ!AE34+T1.2_2พิเศษบูรณาการ!AE34</f>
        <v>1260.7849583206778</v>
      </c>
      <c r="AG34" s="121">
        <f>+AE34-AH34</f>
        <v>-185.4386676486838</v>
      </c>
      <c r="AH34" s="110">
        <v>1446.2236259693616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f>+T1.2_1พิเศษวิชาคณะ!D35+T1.2_2พิเศษบูรณาการ!D35</f>
        <v>2.5513819985825657E-2</v>
      </c>
      <c r="E35" s="17">
        <f>+T1.2_1พิเศษวิชาคณะ!E35+T1.2_2พิเศษบูรณาการ!E35</f>
        <v>0</v>
      </c>
      <c r="F35" s="17">
        <f>+T1.2_1พิเศษวิชาคณะ!F35+T1.2_2พิเศษบูรณาการ!F35</f>
        <v>0</v>
      </c>
      <c r="G35" s="17">
        <f>+T1.2_1พิเศษวิชาคณะ!G35+T1.2_2พิเศษบูรณาการ!G35</f>
        <v>0</v>
      </c>
      <c r="H35" s="17">
        <f>+T1.2_1พิเศษวิชาคณะ!H35+T1.2_2พิเศษบูรณาการ!H35</f>
        <v>0</v>
      </c>
      <c r="I35" s="17">
        <f>+T1.2_1พิเศษวิชาคณะ!I35+T1.2_2พิเศษบูรณาการ!I35</f>
        <v>0</v>
      </c>
      <c r="J35" s="17">
        <f>+T1.2_1พิเศษวิชาคณะ!J35+T1.2_2พิเศษบูรณาการ!J35</f>
        <v>1759.1588841722255</v>
      </c>
      <c r="K35" s="17">
        <f>+T1.2_1พิเศษวิชาคณะ!K35+T1.2_2พิเศษบูรณาการ!K35</f>
        <v>0</v>
      </c>
      <c r="L35" s="17">
        <f>+T1.2_1พิเศษวิชาคณะ!L35+T1.2_2พิเศษบูรณาการ!L35</f>
        <v>0</v>
      </c>
      <c r="M35" s="17">
        <f>+T1.2_1พิเศษวิชาคณะ!M35+T1.2_2พิเศษบูรณาการ!M35</f>
        <v>1.0715804394046775</v>
      </c>
      <c r="N35" s="17">
        <f>+T1.2_1พิเศษวิชาคณะ!N35+T1.2_2พิเศษบูรณาการ!N35</f>
        <v>1.1566265060240966</v>
      </c>
      <c r="O35" s="17">
        <f>+T1.2_1พิเศษวิชาคณะ!O35+T1.2_2พิเศษบูรณาการ!O35</f>
        <v>0</v>
      </c>
      <c r="P35" s="17">
        <f>+T1.2_1พิเศษวิชาคณะ!P35+T1.2_2พิเศษบูรณาการ!P35</f>
        <v>0.97802976612331682</v>
      </c>
      <c r="Q35" s="17">
        <f>+T1.2_1พิเศษวิชาคณะ!Q35+T1.2_2พิเศษบูรณาการ!Q35</f>
        <v>0</v>
      </c>
      <c r="R35" s="17">
        <f>+T1.2_1พิเศษวิชาคณะ!R35+T1.2_2พิเศษบูรณาการ!R35</f>
        <v>0</v>
      </c>
      <c r="S35" s="17">
        <f>+T1.2_1พิเศษวิชาคณะ!S35+T1.2_2พิเศษบูรณาการ!S35</f>
        <v>0</v>
      </c>
      <c r="T35" s="18">
        <f>+T1.2_1พิเศษวิชาคณะ!T35+T1.2_2พิเศษบูรณาการ!T35</f>
        <v>0</v>
      </c>
      <c r="U35" s="91">
        <f>+T1.2_1พิเศษวิชาคณะ!U35+T1.2_2พิเศษบูรณาการ!U35</f>
        <v>1762.3906347037635</v>
      </c>
      <c r="V35" s="16">
        <f>+T1.2_1พิเศษวิชาคณะ!V35+T1.2_2พิเศษบูรณาการ!V35</f>
        <v>0</v>
      </c>
      <c r="W35" s="17">
        <f>+T1.2_1พิเศษวิชาคณะ!W35+T1.2_2พิเศษบูรณาการ!W35</f>
        <v>0</v>
      </c>
      <c r="X35" s="17">
        <f>+T1.2_1พิเศษวิชาคณะ!X35+T1.2_2พิเศษบูรณาการ!X35</f>
        <v>0</v>
      </c>
      <c r="Y35" s="17">
        <f>+T1.2_1พิเศษวิชาคณะ!Y35+T1.2_2พิเศษบูรณาการ!Y35</f>
        <v>0</v>
      </c>
      <c r="Z35" s="17">
        <f>+T1.2_1พิเศษวิชาคณะ!Z35+T1.2_2พิเศษบูรณาการ!Z35</f>
        <v>0</v>
      </c>
      <c r="AA35" s="17">
        <f>+T1.2_1พิเศษวิชาคณะ!AA35+T1.2_2พิเศษบูรณาการ!AA35</f>
        <v>0</v>
      </c>
      <c r="AB35" s="17">
        <f>+T1.2_1พิเศษวิชาคณะ!AB35+T1.2_2พิเศษบูรณาการ!AB35</f>
        <v>0</v>
      </c>
      <c r="AC35" s="17">
        <f>+T1.2_1พิเศษวิชาคณะ!AC35+T1.2_2พิเศษบูรณาการ!AC35</f>
        <v>0</v>
      </c>
      <c r="AD35" s="91">
        <f>+T1.2_1พิเศษวิชาคณะ!AD35+T1.2_2พิเศษบูรณาการ!AD35</f>
        <v>0</v>
      </c>
      <c r="AE35" s="97">
        <f>+T1.2_1พิเศษวิชาคณะ!AE35+T1.2_2พิเศษบูรณาการ!AE35</f>
        <v>1762.3906347037635</v>
      </c>
      <c r="AH35" s="108">
        <v>1956.9206120183921</v>
      </c>
    </row>
    <row r="36" spans="1:34" s="1" customFormat="1" ht="18" customHeight="1" x14ac:dyDescent="0.2">
      <c r="A36" s="19"/>
      <c r="B36" s="8"/>
      <c r="C36" s="8" t="s">
        <v>24</v>
      </c>
      <c r="D36" s="9">
        <f>+T1.2_1พิเศษวิชาคณะ!D36+T1.2_2พิเศษบูรณาการ!D36</f>
        <v>0</v>
      </c>
      <c r="E36" s="10">
        <f>+T1.2_1พิเศษวิชาคณะ!E36+T1.2_2พิเศษบูรณาการ!E36</f>
        <v>0</v>
      </c>
      <c r="F36" s="10">
        <f>+T1.2_1พิเศษวิชาคณะ!F36+T1.2_2พิเศษบูรณาการ!F36</f>
        <v>0</v>
      </c>
      <c r="G36" s="10">
        <f>+T1.2_1พิเศษวิชาคณะ!G36+T1.2_2พิเศษบูรณาการ!G36</f>
        <v>0</v>
      </c>
      <c r="H36" s="10">
        <f>+T1.2_1พิเศษวิชาคณะ!H36+T1.2_2พิเศษบูรณาการ!H36</f>
        <v>0</v>
      </c>
      <c r="I36" s="10">
        <f>+T1.2_1พิเศษวิชาคณะ!I36+T1.2_2พิเศษบูรณาการ!I36</f>
        <v>0</v>
      </c>
      <c r="J36" s="10">
        <f>+T1.2_1พิเศษวิชาคณะ!J36+T1.2_2พิเศษบูรณาการ!J36</f>
        <v>0</v>
      </c>
      <c r="K36" s="10">
        <f>+T1.2_1พิเศษวิชาคณะ!K36+T1.2_2พิเศษบูรณาการ!K36</f>
        <v>0</v>
      </c>
      <c r="L36" s="10">
        <f>+T1.2_1พิเศษวิชาคณะ!L36+T1.2_2พิเศษบูรณาการ!L36</f>
        <v>0</v>
      </c>
      <c r="M36" s="10">
        <f>+T1.2_1พิเศษวิชาคณะ!M36+T1.2_2พิเศษบูรณาการ!M36</f>
        <v>0</v>
      </c>
      <c r="N36" s="10">
        <f>+T1.2_1พิเศษวิชาคณะ!N36+T1.2_2พิเศษบูรณาการ!N36</f>
        <v>0</v>
      </c>
      <c r="O36" s="10">
        <f>+T1.2_1พิเศษวิชาคณะ!O36+T1.2_2พิเศษบูรณาการ!O36</f>
        <v>0</v>
      </c>
      <c r="P36" s="10">
        <f>+T1.2_1พิเศษวิชาคณะ!P36+T1.2_2พิเศษบูรณาการ!P36</f>
        <v>0</v>
      </c>
      <c r="Q36" s="10">
        <f>+T1.2_1พิเศษวิชาคณะ!Q36+T1.2_2พิเศษบูรณาการ!Q36</f>
        <v>0</v>
      </c>
      <c r="R36" s="10">
        <f>+T1.2_1พิเศษวิชาคณะ!R36+T1.2_2พิเศษบูรณาการ!R36</f>
        <v>0</v>
      </c>
      <c r="S36" s="10">
        <f>+T1.2_1พิเศษวิชาคณะ!S36+T1.2_2พิเศษบูรณาการ!S36</f>
        <v>0</v>
      </c>
      <c r="T36" s="11">
        <f>+T1.2_1พิเศษวิชาคณะ!T36+T1.2_2พิเศษบูรณาการ!T36</f>
        <v>0</v>
      </c>
      <c r="U36" s="92">
        <f>+T1.2_1พิเศษวิชาคณะ!U36+T1.2_2พิเศษบูรณาการ!U36</f>
        <v>0</v>
      </c>
      <c r="V36" s="9">
        <f>+T1.2_1พิเศษวิชาคณะ!V36+T1.2_2พิเศษบูรณาการ!V36</f>
        <v>0</v>
      </c>
      <c r="W36" s="10">
        <f>+T1.2_1พิเศษวิชาคณะ!W36+T1.2_2พิเศษบูรณาการ!W36</f>
        <v>0</v>
      </c>
      <c r="X36" s="10">
        <f>+T1.2_1พิเศษวิชาคณะ!X36+T1.2_2พิเศษบูรณาการ!X36</f>
        <v>0</v>
      </c>
      <c r="Y36" s="10">
        <f>+T1.2_1พิเศษวิชาคณะ!Y36+T1.2_2พิเศษบูรณาการ!Y36</f>
        <v>0</v>
      </c>
      <c r="Z36" s="10">
        <f>+T1.2_1พิเศษวิชาคณะ!Z36+T1.2_2พิเศษบูรณาการ!Z36</f>
        <v>0</v>
      </c>
      <c r="AA36" s="10">
        <f>+T1.2_1พิเศษวิชาคณะ!AA36+T1.2_2พิเศษบูรณาการ!AA36</f>
        <v>0</v>
      </c>
      <c r="AB36" s="10">
        <f>+T1.2_1พิเศษวิชาคณะ!AB36+T1.2_2พิเศษบูรณาการ!AB36</f>
        <v>0</v>
      </c>
      <c r="AC36" s="10">
        <f>+T1.2_1พิเศษวิชาคณะ!AC36+T1.2_2พิเศษบูรณาการ!AC36</f>
        <v>0</v>
      </c>
      <c r="AD36" s="92">
        <f>+T1.2_1พิเศษวิชาคณะ!AD36+T1.2_2พิเศษบูรณาการ!AD36</f>
        <v>0</v>
      </c>
      <c r="AE36" s="98">
        <f>+T1.2_1พิเศษวิชาคณะ!AE36+T1.2_2พิเศษบูรณาการ!AE36</f>
        <v>0</v>
      </c>
      <c r="AH36" s="109">
        <v>0</v>
      </c>
    </row>
    <row r="37" spans="1:34" s="1" customFormat="1" ht="18" customHeight="1" x14ac:dyDescent="0.2">
      <c r="A37" s="19"/>
      <c r="B37" s="8"/>
      <c r="C37" s="8" t="s">
        <v>21</v>
      </c>
      <c r="D37" s="9">
        <f>+T1.2_1พิเศษวิชาคณะ!D37+T1.2_2พิเศษบูรณาการ!D37</f>
        <v>2.5513819985825657E-2</v>
      </c>
      <c r="E37" s="10">
        <f>+T1.2_1พิเศษวิชาคณะ!E37+T1.2_2พิเศษบูรณาการ!E37</f>
        <v>0</v>
      </c>
      <c r="F37" s="10">
        <f>+T1.2_1พิเศษวิชาคณะ!F37+T1.2_2พิเศษบูรณาการ!F37</f>
        <v>0</v>
      </c>
      <c r="G37" s="10">
        <f>+T1.2_1พิเศษวิชาคณะ!G37+T1.2_2พิเศษบูรณาการ!G37</f>
        <v>0</v>
      </c>
      <c r="H37" s="10">
        <f>+T1.2_1พิเศษวิชาคณะ!H37+T1.2_2พิเศษบูรณาการ!H37</f>
        <v>0</v>
      </c>
      <c r="I37" s="10">
        <f>+T1.2_1พิเศษวิชาคณะ!I37+T1.2_2พิเศษบูรณาการ!I37</f>
        <v>0</v>
      </c>
      <c r="J37" s="10">
        <f>+T1.2_1พิเศษวิชาคณะ!J37+T1.2_2พิเศษบูรณาการ!J37</f>
        <v>1759.1588841722255</v>
      </c>
      <c r="K37" s="10">
        <f>+T1.2_1พิเศษวิชาคณะ!K37+T1.2_2พิเศษบูรณาการ!K37</f>
        <v>0</v>
      </c>
      <c r="L37" s="10">
        <f>+T1.2_1พิเศษวิชาคณะ!L37+T1.2_2พิเศษบูรณาการ!L37</f>
        <v>0</v>
      </c>
      <c r="M37" s="10">
        <f>+T1.2_1พิเศษวิชาคณะ!M37+T1.2_2พิเศษบูรณาการ!M37</f>
        <v>1.0715804394046775</v>
      </c>
      <c r="N37" s="10">
        <f>+T1.2_1พิเศษวิชาคณะ!N37+T1.2_2พิเศษบูรณาการ!N37</f>
        <v>1.1566265060240966</v>
      </c>
      <c r="O37" s="10">
        <f>+T1.2_1พิเศษวิชาคณะ!O37+T1.2_2พิเศษบูรณาการ!O37</f>
        <v>0</v>
      </c>
      <c r="P37" s="10">
        <f>+T1.2_1พิเศษวิชาคณะ!P37+T1.2_2พิเศษบูรณาการ!P37</f>
        <v>0.97802976612331682</v>
      </c>
      <c r="Q37" s="10">
        <f>+T1.2_1พิเศษวิชาคณะ!Q37+T1.2_2พิเศษบูรณาการ!Q37</f>
        <v>0</v>
      </c>
      <c r="R37" s="10">
        <f>+T1.2_1พิเศษวิชาคณะ!R37+T1.2_2พิเศษบูรณาการ!R37</f>
        <v>0</v>
      </c>
      <c r="S37" s="10">
        <f>+T1.2_1พิเศษวิชาคณะ!S37+T1.2_2พิเศษบูรณาการ!S37</f>
        <v>0</v>
      </c>
      <c r="T37" s="11">
        <f>+T1.2_1พิเศษวิชาคณะ!T37+T1.2_2พิเศษบูรณาการ!T37</f>
        <v>0</v>
      </c>
      <c r="U37" s="92">
        <f>+T1.2_1พิเศษวิชาคณะ!U37+T1.2_2พิเศษบูรณาการ!U37</f>
        <v>1762.3906347037635</v>
      </c>
      <c r="V37" s="9">
        <f>+T1.2_1พิเศษวิชาคณะ!V37+T1.2_2พิเศษบูรณาการ!V37</f>
        <v>0</v>
      </c>
      <c r="W37" s="10">
        <f>+T1.2_1พิเศษวิชาคณะ!W37+T1.2_2พิเศษบูรณาการ!W37</f>
        <v>0</v>
      </c>
      <c r="X37" s="10">
        <f>+T1.2_1พิเศษวิชาคณะ!X37+T1.2_2พิเศษบูรณาการ!X37</f>
        <v>0</v>
      </c>
      <c r="Y37" s="10">
        <f>+T1.2_1พิเศษวิชาคณะ!Y37+T1.2_2พิเศษบูรณาการ!Y37</f>
        <v>0</v>
      </c>
      <c r="Z37" s="10">
        <f>+T1.2_1พิเศษวิชาคณะ!Z37+T1.2_2พิเศษบูรณาการ!Z37</f>
        <v>0</v>
      </c>
      <c r="AA37" s="10">
        <f>+T1.2_1พิเศษวิชาคณะ!AA37+T1.2_2พิเศษบูรณาการ!AA37</f>
        <v>0</v>
      </c>
      <c r="AB37" s="10">
        <f>+T1.2_1พิเศษวิชาคณะ!AB37+T1.2_2พิเศษบูรณาการ!AB37</f>
        <v>0</v>
      </c>
      <c r="AC37" s="10">
        <f>+T1.2_1พิเศษวิชาคณะ!AC37+T1.2_2พิเศษบูรณาการ!AC37</f>
        <v>0</v>
      </c>
      <c r="AD37" s="92">
        <f>+T1.2_1พิเศษวิชาคณะ!AD37+T1.2_2พิเศษบูรณาการ!AD37</f>
        <v>0</v>
      </c>
      <c r="AE37" s="98">
        <f>+T1.2_1พิเศษวิชาคณะ!AE37+T1.2_2พิเศษบูรณาการ!AE37</f>
        <v>1762.3906347037635</v>
      </c>
      <c r="AH37" s="109">
        <v>1956.9206120183921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f>+T1.2_1พิเศษวิชาคณะ!D38+T1.2_2พิเศษบูรณาการ!D38</f>
        <v>0</v>
      </c>
      <c r="E38" s="10">
        <f>+T1.2_1พิเศษวิชาคณะ!E38+T1.2_2พิเศษบูรณาการ!E38</f>
        <v>0</v>
      </c>
      <c r="F38" s="10">
        <f>+T1.2_1พิเศษวิชาคณะ!F38+T1.2_2พิเศษบูรณาการ!F38</f>
        <v>0</v>
      </c>
      <c r="G38" s="10">
        <f>+T1.2_1พิเศษวิชาคณะ!G38+T1.2_2พิเศษบูรณาการ!G38</f>
        <v>0</v>
      </c>
      <c r="H38" s="10">
        <f>+T1.2_1พิเศษวิชาคณะ!H38+T1.2_2พิเศษบูรณาการ!H38</f>
        <v>0</v>
      </c>
      <c r="I38" s="10">
        <f>+T1.2_1พิเศษวิชาคณะ!I38+T1.2_2พิเศษบูรณาการ!I38</f>
        <v>0</v>
      </c>
      <c r="J38" s="10">
        <f>+T1.2_1พิเศษวิชาคณะ!J38+T1.2_2พิเศษบูรณาการ!J38</f>
        <v>471.33333333333331</v>
      </c>
      <c r="K38" s="10">
        <f>+T1.2_1พิเศษวิชาคณะ!K38+T1.2_2พิเศษบูรณาการ!K38</f>
        <v>0</v>
      </c>
      <c r="L38" s="10">
        <f>+T1.2_1พิเศษวิชาคณะ!L38+T1.2_2พิเศษบูรณาการ!L38</f>
        <v>0</v>
      </c>
      <c r="M38" s="10">
        <f>+T1.2_1พิเศษวิชาคณะ!M38+T1.2_2พิเศษบูรณาการ!M38</f>
        <v>0</v>
      </c>
      <c r="N38" s="10">
        <f>+T1.2_1พิเศษวิชาคณะ!N38+T1.2_2พิเศษบูรณาการ!N38</f>
        <v>0</v>
      </c>
      <c r="O38" s="10">
        <f>+T1.2_1พิเศษวิชาคณะ!O38+T1.2_2พิเศษบูรณาการ!O38</f>
        <v>0</v>
      </c>
      <c r="P38" s="10">
        <f>+T1.2_1พิเศษวิชาคณะ!P38+T1.2_2พิเศษบูรณาการ!P38</f>
        <v>0</v>
      </c>
      <c r="Q38" s="10">
        <f>+T1.2_1พิเศษวิชาคณะ!Q38+T1.2_2พิเศษบูรณาการ!Q38</f>
        <v>0</v>
      </c>
      <c r="R38" s="10">
        <f>+T1.2_1พิเศษวิชาคณะ!R38+T1.2_2พิเศษบูรณาการ!R38</f>
        <v>0</v>
      </c>
      <c r="S38" s="10">
        <f>+T1.2_1พิเศษวิชาคณะ!S38+T1.2_2พิเศษบูรณาการ!S38</f>
        <v>0</v>
      </c>
      <c r="T38" s="11">
        <f>+T1.2_1พิเศษวิชาคณะ!T38+T1.2_2พิเศษบูรณาการ!T38</f>
        <v>0</v>
      </c>
      <c r="U38" s="92">
        <f>+T1.2_1พิเศษวิชาคณะ!U38+T1.2_2พิเศษบูรณาการ!U38</f>
        <v>471.33333333333331</v>
      </c>
      <c r="V38" s="9">
        <f>+T1.2_1พิเศษวิชาคณะ!V38+T1.2_2พิเศษบูรณาการ!V38</f>
        <v>0</v>
      </c>
      <c r="W38" s="10">
        <f>+T1.2_1พิเศษวิชาคณะ!W38+T1.2_2พิเศษบูรณาการ!W38</f>
        <v>0</v>
      </c>
      <c r="X38" s="10">
        <f>+T1.2_1พิเศษวิชาคณะ!X38+T1.2_2พิเศษบูรณาการ!X38</f>
        <v>0</v>
      </c>
      <c r="Y38" s="10">
        <f>+T1.2_1พิเศษวิชาคณะ!Y38+T1.2_2พิเศษบูรณาการ!Y38</f>
        <v>0</v>
      </c>
      <c r="Z38" s="10">
        <f>+T1.2_1พิเศษวิชาคณะ!Z38+T1.2_2พิเศษบูรณาการ!Z38</f>
        <v>0</v>
      </c>
      <c r="AA38" s="10">
        <f>+T1.2_1พิเศษวิชาคณะ!AA38+T1.2_2พิเศษบูรณาการ!AA38</f>
        <v>0</v>
      </c>
      <c r="AB38" s="10">
        <f>+T1.2_1พิเศษวิชาคณะ!AB38+T1.2_2พิเศษบูรณาการ!AB38</f>
        <v>0</v>
      </c>
      <c r="AC38" s="10">
        <f>+T1.2_1พิเศษวิชาคณะ!AC38+T1.2_2พิเศษบูรณาการ!AC38</f>
        <v>0</v>
      </c>
      <c r="AD38" s="92">
        <f>+T1.2_1พิเศษวิชาคณะ!AD38+T1.2_2พิเศษบูรณาการ!AD38</f>
        <v>0</v>
      </c>
      <c r="AE38" s="98">
        <f>+T1.2_1พิเศษวิชาคณะ!AE38+T1.2_2พิเศษบูรณาการ!AE38</f>
        <v>471.33333333333331</v>
      </c>
      <c r="AH38" s="109">
        <v>531.75</v>
      </c>
    </row>
    <row r="39" spans="1:34" s="1" customFormat="1" ht="18" customHeight="1" x14ac:dyDescent="0.2">
      <c r="A39" s="19"/>
      <c r="B39" s="8"/>
      <c r="C39" s="8" t="s">
        <v>26</v>
      </c>
      <c r="D39" s="9">
        <f>+T1.2_1พิเศษวิชาคณะ!D39+T1.2_2พิเศษบูรณาการ!D39</f>
        <v>0</v>
      </c>
      <c r="E39" s="10">
        <f>+T1.2_1พิเศษวิชาคณะ!E39+T1.2_2พิเศษบูรณาการ!E39</f>
        <v>0</v>
      </c>
      <c r="F39" s="10">
        <f>+T1.2_1พิเศษวิชาคณะ!F39+T1.2_2พิเศษบูรณาการ!F39</f>
        <v>0</v>
      </c>
      <c r="G39" s="10">
        <f>+T1.2_1พิเศษวิชาคณะ!G39+T1.2_2พิเศษบูรณาการ!G39</f>
        <v>0</v>
      </c>
      <c r="H39" s="10">
        <f>+T1.2_1พิเศษวิชาคณะ!H39+T1.2_2พิเศษบูรณาการ!H39</f>
        <v>0</v>
      </c>
      <c r="I39" s="10">
        <f>+T1.2_1พิเศษวิชาคณะ!I39+T1.2_2พิเศษบูรณาการ!I39</f>
        <v>0</v>
      </c>
      <c r="J39" s="10">
        <f>+T1.2_1พิเศษวิชาคณะ!J39+T1.2_2พิเศษบูรณาการ!J39</f>
        <v>942.66666666666663</v>
      </c>
      <c r="K39" s="10">
        <f>+T1.2_1พิเศษวิชาคณะ!K39+T1.2_2พิเศษบูรณาการ!K39</f>
        <v>0</v>
      </c>
      <c r="L39" s="10">
        <f>+T1.2_1พิเศษวิชาคณะ!L39+T1.2_2พิเศษบูรณาการ!L39</f>
        <v>0</v>
      </c>
      <c r="M39" s="10">
        <f>+T1.2_1พิเศษวิชาคณะ!M39+T1.2_2พิเศษบูรณาการ!M39</f>
        <v>0</v>
      </c>
      <c r="N39" s="10">
        <f>+T1.2_1พิเศษวิชาคณะ!N39+T1.2_2พิเศษบูรณาการ!N39</f>
        <v>0</v>
      </c>
      <c r="O39" s="10">
        <f>+T1.2_1พิเศษวิชาคณะ!O39+T1.2_2พิเศษบูรณาการ!O39</f>
        <v>0</v>
      </c>
      <c r="P39" s="10">
        <f>+T1.2_1พิเศษวิชาคณะ!P39+T1.2_2พิเศษบูรณาการ!P39</f>
        <v>0</v>
      </c>
      <c r="Q39" s="10">
        <f>+T1.2_1พิเศษวิชาคณะ!Q39+T1.2_2พิเศษบูรณาการ!Q39</f>
        <v>0</v>
      </c>
      <c r="R39" s="10">
        <f>+T1.2_1พิเศษวิชาคณะ!R39+T1.2_2พิเศษบูรณาการ!R39</f>
        <v>0</v>
      </c>
      <c r="S39" s="10">
        <f>+T1.2_1พิเศษวิชาคณะ!S39+T1.2_2พิเศษบูรณาการ!S39</f>
        <v>0</v>
      </c>
      <c r="T39" s="11">
        <f>+T1.2_1พิเศษวิชาคณะ!T39+T1.2_2พิเศษบูรณาการ!T39</f>
        <v>0</v>
      </c>
      <c r="U39" s="92">
        <f>+T1.2_1พิเศษวิชาคณะ!U39+T1.2_2พิเศษบูรณาการ!U39</f>
        <v>942.66666666666663</v>
      </c>
      <c r="V39" s="9">
        <f>+T1.2_1พิเศษวิชาคณะ!V39+T1.2_2พิเศษบูรณาการ!V39</f>
        <v>0</v>
      </c>
      <c r="W39" s="10">
        <f>+T1.2_1พิเศษวิชาคณะ!W39+T1.2_2พิเศษบูรณาการ!W39</f>
        <v>0</v>
      </c>
      <c r="X39" s="10">
        <f>+T1.2_1พิเศษวิชาคณะ!X39+T1.2_2พิเศษบูรณาการ!X39</f>
        <v>0</v>
      </c>
      <c r="Y39" s="10">
        <f>+T1.2_1พิเศษวิชาคณะ!Y39+T1.2_2พิเศษบูรณาการ!Y39</f>
        <v>0</v>
      </c>
      <c r="Z39" s="10">
        <f>+T1.2_1พิเศษวิชาคณะ!Z39+T1.2_2พิเศษบูรณาการ!Z39</f>
        <v>0</v>
      </c>
      <c r="AA39" s="10">
        <f>+T1.2_1พิเศษวิชาคณะ!AA39+T1.2_2พิเศษบูรณาการ!AA39</f>
        <v>0</v>
      </c>
      <c r="AB39" s="10">
        <f>+T1.2_1พิเศษวิชาคณะ!AB39+T1.2_2พิเศษบูรณาการ!AB39</f>
        <v>0</v>
      </c>
      <c r="AC39" s="10">
        <f>+T1.2_1พิเศษวิชาคณะ!AC39+T1.2_2พิเศษบูรณาการ!AC39</f>
        <v>0</v>
      </c>
      <c r="AD39" s="92">
        <f>+T1.2_1พิเศษวิชาคณะ!AD39+T1.2_2พิเศษบูรณาการ!AD39</f>
        <v>0</v>
      </c>
      <c r="AE39" s="98">
        <f>+T1.2_1พิเศษวิชาคณะ!AE39+T1.2_2พิเศษบูรณาการ!AE39</f>
        <v>942.66666666666663</v>
      </c>
      <c r="AH39" s="109">
        <v>1063.5</v>
      </c>
    </row>
    <row r="40" spans="1:34" s="1" customFormat="1" ht="18" customHeight="1" x14ac:dyDescent="0.2">
      <c r="A40" s="20"/>
      <c r="B40" s="21" t="s">
        <v>27</v>
      </c>
      <c r="C40" s="21"/>
      <c r="D40" s="22">
        <f>+T1.2_1พิเศษวิชาคณะ!D40+T1.2_2พิเศษบูรณาการ!D40</f>
        <v>2.5513819985825657E-2</v>
      </c>
      <c r="E40" s="23">
        <f>+T1.2_1พิเศษวิชาคณะ!E40+T1.2_2พิเศษบูรณาการ!E40</f>
        <v>0</v>
      </c>
      <c r="F40" s="23">
        <f>+T1.2_1พิเศษวิชาคณะ!F40+T1.2_2พิเศษบูรณาการ!F40</f>
        <v>0</v>
      </c>
      <c r="G40" s="23">
        <f>+T1.2_1พิเศษวิชาคณะ!G40+T1.2_2พิเศษบูรณาการ!G40</f>
        <v>0</v>
      </c>
      <c r="H40" s="23">
        <f>+T1.2_1พิเศษวิชาคณะ!H40+T1.2_2พิเศษบูรณาการ!H40</f>
        <v>0</v>
      </c>
      <c r="I40" s="23">
        <f>+T1.2_1พิเศษวิชาคณะ!I40+T1.2_2พิเศษบูรณาการ!I40</f>
        <v>0</v>
      </c>
      <c r="J40" s="23">
        <f>+T1.2_1พิเศษวิชาคณะ!J40+T1.2_2พิเศษบูรณาการ!J40</f>
        <v>2701.8255508388925</v>
      </c>
      <c r="K40" s="23">
        <f>+T1.2_1พิเศษวิชาคณะ!K40+T1.2_2พิเศษบูรณาการ!K40</f>
        <v>0</v>
      </c>
      <c r="L40" s="23">
        <f>+T1.2_1พิเศษวิชาคณะ!L40+T1.2_2พิเศษบูรณาการ!L40</f>
        <v>0</v>
      </c>
      <c r="M40" s="23">
        <f>+T1.2_1พิเศษวิชาคณะ!M40+T1.2_2พิเศษบูรณาการ!M40</f>
        <v>1.0715804394046775</v>
      </c>
      <c r="N40" s="23">
        <f>+T1.2_1พิเศษวิชาคณะ!N40+T1.2_2พิเศษบูรณาการ!N40</f>
        <v>1.1566265060240966</v>
      </c>
      <c r="O40" s="23">
        <f>+T1.2_1พิเศษวิชาคณะ!O40+T1.2_2พิเศษบูรณาการ!O40</f>
        <v>0</v>
      </c>
      <c r="P40" s="23">
        <f>+T1.2_1พิเศษวิชาคณะ!P40+T1.2_2พิเศษบูรณาการ!P40</f>
        <v>0.97802976612331682</v>
      </c>
      <c r="Q40" s="23">
        <f>+T1.2_1พิเศษวิชาคณะ!Q40+T1.2_2พิเศษบูรณาการ!Q40</f>
        <v>0</v>
      </c>
      <c r="R40" s="23">
        <f>+T1.2_1พิเศษวิชาคณะ!R40+T1.2_2พิเศษบูรณาการ!R40</f>
        <v>0</v>
      </c>
      <c r="S40" s="23">
        <f>+T1.2_1พิเศษวิชาคณะ!S40+T1.2_2พิเศษบูรณาการ!S40</f>
        <v>0</v>
      </c>
      <c r="T40" s="24">
        <f>+T1.2_1พิเศษวิชาคณะ!T40+T1.2_2พิเศษบูรณาการ!T40</f>
        <v>0</v>
      </c>
      <c r="U40" s="93">
        <f>+T1.2_1พิเศษวิชาคณะ!U40+T1.2_2พิเศษบูรณาการ!U40</f>
        <v>2705.0573013704307</v>
      </c>
      <c r="V40" s="22">
        <f>+T1.2_1พิเศษวิชาคณะ!V40+T1.2_2พิเศษบูรณาการ!V40</f>
        <v>0</v>
      </c>
      <c r="W40" s="23">
        <f>+T1.2_1พิเศษวิชาคณะ!W40+T1.2_2พิเศษบูรณาการ!W40</f>
        <v>0</v>
      </c>
      <c r="X40" s="23">
        <f>+T1.2_1พิเศษวิชาคณะ!X40+T1.2_2พิเศษบูรณาการ!X40</f>
        <v>0</v>
      </c>
      <c r="Y40" s="23">
        <f>+T1.2_1พิเศษวิชาคณะ!Y40+T1.2_2พิเศษบูรณาการ!Y40</f>
        <v>0</v>
      </c>
      <c r="Z40" s="23">
        <f>+T1.2_1พิเศษวิชาคณะ!Z40+T1.2_2พิเศษบูรณาการ!Z40</f>
        <v>0</v>
      </c>
      <c r="AA40" s="23">
        <f>+T1.2_1พิเศษวิชาคณะ!AA40+T1.2_2พิเศษบูรณาการ!AA40</f>
        <v>0</v>
      </c>
      <c r="AB40" s="23">
        <f>+T1.2_1พิเศษวิชาคณะ!AB40+T1.2_2พิเศษบูรณาการ!AB40</f>
        <v>0</v>
      </c>
      <c r="AC40" s="23">
        <f>+T1.2_1พิเศษวิชาคณะ!AC40+T1.2_2พิเศษบูรณาการ!AC40</f>
        <v>0</v>
      </c>
      <c r="AD40" s="93">
        <f>+T1.2_1พิเศษวิชาคณะ!AD40+T1.2_2พิเศษบูรณาการ!AD40</f>
        <v>0</v>
      </c>
      <c r="AE40" s="115">
        <f>+T1.2_1พิเศษวิชาคณะ!AE40+T1.2_2พิเศษบูรณาการ!AE40</f>
        <v>2705.0573013704307</v>
      </c>
      <c r="AG40" s="121">
        <f>+AE40-AH40</f>
        <v>-315.36331064796195</v>
      </c>
      <c r="AH40" s="110">
        <v>3020.4206120183926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f>+T1.2_1พิเศษวิชาคณะ!D41+T1.2_2พิเศษบูรณาการ!D41</f>
        <v>1.2238533967803988</v>
      </c>
      <c r="E41" s="17">
        <f>+T1.2_1พิเศษวิชาคณะ!E41+T1.2_2พิเศษบูรณาการ!E41</f>
        <v>7.5294117647058822</v>
      </c>
      <c r="F41" s="17">
        <f>+T1.2_1พิเศษวิชาคณะ!F41+T1.2_2พิเศษบูรณาการ!F41</f>
        <v>0</v>
      </c>
      <c r="G41" s="17">
        <f>+T1.2_1พิเศษวิชาคณะ!G41+T1.2_2พิเศษบูรณาการ!G41</f>
        <v>12.411764705882355</v>
      </c>
      <c r="H41" s="17">
        <f>+T1.2_1พิเศษวิชาคณะ!H41+T1.2_2พิเศษบูรณาการ!H41</f>
        <v>0</v>
      </c>
      <c r="I41" s="17">
        <f>+T1.2_1พิเศษวิชาคณะ!I41+T1.2_2พิเศษบูรณาการ!I41</f>
        <v>15.330743618201996</v>
      </c>
      <c r="J41" s="17">
        <f>+T1.2_1พิเศษวิชาคณะ!J41+T1.2_2พิเศษบูรณาการ!J41</f>
        <v>47.657935627081017</v>
      </c>
      <c r="K41" s="17">
        <f>+T1.2_1พิเศษวิชาคณะ!K41+T1.2_2พิเศษบูรณาการ!K41</f>
        <v>0</v>
      </c>
      <c r="L41" s="17">
        <f>+T1.2_1พิเศษวิชาคณะ!L41+T1.2_2พิเศษบูรณาการ!L41</f>
        <v>0</v>
      </c>
      <c r="M41" s="17">
        <f>+T1.2_1พิเศษวิชาคณะ!M41+T1.2_2พิเศษบูรณาการ!M41</f>
        <v>43.823596271879978</v>
      </c>
      <c r="N41" s="17">
        <f>+T1.2_1พิเศษวิชาคณะ!N41+T1.2_2พิเศษบูรณาการ!N41</f>
        <v>53.853237080237861</v>
      </c>
      <c r="O41" s="17">
        <f>+T1.2_1พิเศษวิชาคณะ!O41+T1.2_2พิเศษบูรณาการ!O41</f>
        <v>0</v>
      </c>
      <c r="P41" s="17">
        <f>+T1.2_1พิเศษวิชาคณะ!P41+T1.2_2พิเศษบูรณาการ!P41</f>
        <v>13.969504146282288</v>
      </c>
      <c r="Q41" s="17">
        <f>+T1.2_1พิเศษวิชาคณะ!Q41+T1.2_2พิเศษบูรณาการ!Q41</f>
        <v>0</v>
      </c>
      <c r="R41" s="17">
        <f>+T1.2_1พิเศษวิชาคณะ!R41+T1.2_2พิเศษบูรณาการ!R41</f>
        <v>0</v>
      </c>
      <c r="S41" s="17">
        <f>+T1.2_1พิเศษวิชาคณะ!S41+T1.2_2พิเศษบูรณาการ!S41</f>
        <v>0</v>
      </c>
      <c r="T41" s="18">
        <f>+T1.2_1พิเศษวิชาคณะ!T41+T1.2_2พิเศษบูรณาการ!T41</f>
        <v>4.8235294117647056</v>
      </c>
      <c r="U41" s="91">
        <f>+T1.2_1พิเศษวิชาคณะ!U41+T1.2_2พิเศษบูรณาการ!U41</f>
        <v>200.62357602281648</v>
      </c>
      <c r="V41" s="16">
        <f>+T1.2_1พิเศษวิชาคณะ!V41+T1.2_2พิเศษบูรณาการ!V41</f>
        <v>0</v>
      </c>
      <c r="W41" s="17">
        <f>+T1.2_1พิเศษวิชาคณะ!W41+T1.2_2พิเศษบูรณาการ!W41</f>
        <v>0</v>
      </c>
      <c r="X41" s="17">
        <f>+T1.2_1พิเศษวิชาคณะ!X41+T1.2_2พิเศษบูรณาการ!X41</f>
        <v>0</v>
      </c>
      <c r="Y41" s="17">
        <f>+T1.2_1พิเศษวิชาคณะ!Y41+T1.2_2พิเศษบูรณาการ!Y41</f>
        <v>0</v>
      </c>
      <c r="Z41" s="17">
        <f>+T1.2_1พิเศษวิชาคณะ!Z41+T1.2_2พิเศษบูรณาการ!Z41</f>
        <v>0</v>
      </c>
      <c r="AA41" s="17">
        <f>+T1.2_1พิเศษวิชาคณะ!AA41+T1.2_2พิเศษบูรณาการ!AA41</f>
        <v>0</v>
      </c>
      <c r="AB41" s="17">
        <f>+T1.2_1พิเศษวิชาคณะ!AB41+T1.2_2พิเศษบูรณาการ!AB41</f>
        <v>0</v>
      </c>
      <c r="AC41" s="17">
        <f>+T1.2_1พิเศษวิชาคณะ!AC41+T1.2_2พิเศษบูรณาการ!AC41</f>
        <v>0</v>
      </c>
      <c r="AD41" s="91">
        <f>+T1.2_1พิเศษวิชาคณะ!AD41+T1.2_2พิเศษบูรณาการ!AD41</f>
        <v>0</v>
      </c>
      <c r="AE41" s="97">
        <f>+T1.2_1พิเศษวิชาคณะ!AE41+T1.2_2พิเศษบูรณาการ!AE41</f>
        <v>200.62357602281648</v>
      </c>
      <c r="AH41" s="108">
        <v>180.36204317736031</v>
      </c>
    </row>
    <row r="42" spans="1:34" s="1" customFormat="1" ht="18" customHeight="1" x14ac:dyDescent="0.2">
      <c r="A42" s="19"/>
      <c r="B42" s="8"/>
      <c r="C42" s="8" t="s">
        <v>24</v>
      </c>
      <c r="D42" s="9">
        <f>+T1.2_1พิเศษวิชาคณะ!D42+T1.2_2พิเศษบูรณาการ!D42</f>
        <v>0</v>
      </c>
      <c r="E42" s="10">
        <f>+T1.2_1พิเศษวิชาคณะ!E42+T1.2_2พิเศษบูรณาการ!E42</f>
        <v>0</v>
      </c>
      <c r="F42" s="10">
        <f>+T1.2_1พิเศษวิชาคณะ!F42+T1.2_2พิเศษบูรณาการ!F42</f>
        <v>0</v>
      </c>
      <c r="G42" s="10">
        <f>+T1.2_1พิเศษวิชาคณะ!G42+T1.2_2พิเศษบูรณาการ!G42</f>
        <v>0</v>
      </c>
      <c r="H42" s="10">
        <f>+T1.2_1พิเศษวิชาคณะ!H42+T1.2_2พิเศษบูรณาการ!H42</f>
        <v>0</v>
      </c>
      <c r="I42" s="10">
        <f>+T1.2_1พิเศษวิชาคณะ!I42+T1.2_2พิเศษบูรณาการ!I42</f>
        <v>0</v>
      </c>
      <c r="J42" s="10">
        <f>+T1.2_1พิเศษวิชาคณะ!J42+T1.2_2พิเศษบูรณาการ!J42</f>
        <v>0</v>
      </c>
      <c r="K42" s="10">
        <f>+T1.2_1พิเศษวิชาคณะ!K42+T1.2_2พิเศษบูรณาการ!K42</f>
        <v>0</v>
      </c>
      <c r="L42" s="10">
        <f>+T1.2_1พิเศษวิชาคณะ!L42+T1.2_2พิเศษบูรณาการ!L42</f>
        <v>0</v>
      </c>
      <c r="M42" s="10">
        <f>+T1.2_1พิเศษวิชาคณะ!M42+T1.2_2พิเศษบูรณาการ!M42</f>
        <v>0</v>
      </c>
      <c r="N42" s="10">
        <f>+T1.2_1พิเศษวิชาคณะ!N42+T1.2_2พิเศษบูรณาการ!N42</f>
        <v>0</v>
      </c>
      <c r="O42" s="10">
        <f>+T1.2_1พิเศษวิชาคณะ!O42+T1.2_2พิเศษบูรณาการ!O42</f>
        <v>0</v>
      </c>
      <c r="P42" s="10">
        <f>+T1.2_1พิเศษวิชาคณะ!P42+T1.2_2พิเศษบูรณาการ!P42</f>
        <v>0</v>
      </c>
      <c r="Q42" s="10">
        <f>+T1.2_1พิเศษวิชาคณะ!Q42+T1.2_2พิเศษบูรณาการ!Q42</f>
        <v>0</v>
      </c>
      <c r="R42" s="10">
        <f>+T1.2_1พิเศษวิชาคณะ!R42+T1.2_2พิเศษบูรณาการ!R42</f>
        <v>0</v>
      </c>
      <c r="S42" s="10">
        <f>+T1.2_1พิเศษวิชาคณะ!S42+T1.2_2พิเศษบูรณาการ!S42</f>
        <v>0</v>
      </c>
      <c r="T42" s="11">
        <f>+T1.2_1พิเศษวิชาคณะ!T42+T1.2_2พิเศษบูรณาการ!T42</f>
        <v>0</v>
      </c>
      <c r="U42" s="92">
        <f>+T1.2_1พิเศษวิชาคณะ!U42+T1.2_2พิเศษบูรณาการ!U42</f>
        <v>0</v>
      </c>
      <c r="V42" s="9">
        <f>+T1.2_1พิเศษวิชาคณะ!V42+T1.2_2พิเศษบูรณาการ!V42</f>
        <v>0</v>
      </c>
      <c r="W42" s="10">
        <f>+T1.2_1พิเศษวิชาคณะ!W42+T1.2_2พิเศษบูรณาการ!W42</f>
        <v>0</v>
      </c>
      <c r="X42" s="10">
        <f>+T1.2_1พิเศษวิชาคณะ!X42+T1.2_2พิเศษบูรณาการ!X42</f>
        <v>0</v>
      </c>
      <c r="Y42" s="10">
        <f>+T1.2_1พิเศษวิชาคณะ!Y42+T1.2_2พิเศษบูรณาการ!Y42</f>
        <v>0</v>
      </c>
      <c r="Z42" s="10">
        <f>+T1.2_1พิเศษวิชาคณะ!Z42+T1.2_2พิเศษบูรณาการ!Z42</f>
        <v>0</v>
      </c>
      <c r="AA42" s="10">
        <f>+T1.2_1พิเศษวิชาคณะ!AA42+T1.2_2พิเศษบูรณาการ!AA42</f>
        <v>0</v>
      </c>
      <c r="AB42" s="10">
        <f>+T1.2_1พิเศษวิชาคณะ!AB42+T1.2_2พิเศษบูรณาการ!AB42</f>
        <v>0</v>
      </c>
      <c r="AC42" s="10">
        <f>+T1.2_1พิเศษวิชาคณะ!AC42+T1.2_2พิเศษบูรณาการ!AC42</f>
        <v>0</v>
      </c>
      <c r="AD42" s="92">
        <f>+T1.2_1พิเศษวิชาคณะ!AD42+T1.2_2พิเศษบูรณาการ!AD42</f>
        <v>0</v>
      </c>
      <c r="AE42" s="98">
        <f>+T1.2_1พิเศษวิชาคณะ!AE42+T1.2_2พิเศษบูรณาการ!AE42</f>
        <v>0</v>
      </c>
      <c r="AH42" s="109">
        <v>0</v>
      </c>
    </row>
    <row r="43" spans="1:34" s="1" customFormat="1" ht="18" customHeight="1" x14ac:dyDescent="0.2">
      <c r="A43" s="19"/>
      <c r="B43" s="8"/>
      <c r="C43" s="8" t="s">
        <v>21</v>
      </c>
      <c r="D43" s="9">
        <f>+T1.2_1พิเศษวิชาคณะ!D43+T1.2_2พิเศษบูรณาการ!D43</f>
        <v>1.2238533967803988</v>
      </c>
      <c r="E43" s="10">
        <f>+T1.2_1พิเศษวิชาคณะ!E43+T1.2_2พิเศษบูรณาการ!E43</f>
        <v>7.5294117647058822</v>
      </c>
      <c r="F43" s="10">
        <f>+T1.2_1พิเศษวิชาคณะ!F43+T1.2_2พิเศษบูรณาการ!F43</f>
        <v>0</v>
      </c>
      <c r="G43" s="10">
        <f>+T1.2_1พิเศษวิชาคณะ!G43+T1.2_2พิเศษบูรณาการ!G43</f>
        <v>12.411764705882355</v>
      </c>
      <c r="H43" s="10">
        <f>+T1.2_1พิเศษวิชาคณะ!H43+T1.2_2พิเศษบูรณาการ!H43</f>
        <v>0</v>
      </c>
      <c r="I43" s="10">
        <f>+T1.2_1พิเศษวิชาคณะ!I43+T1.2_2พิเศษบูรณาการ!I43</f>
        <v>15.330743618201996</v>
      </c>
      <c r="J43" s="10">
        <f>+T1.2_1พิเศษวิชาคณะ!J43+T1.2_2พิเศษบูรณาการ!J43</f>
        <v>47.657935627081017</v>
      </c>
      <c r="K43" s="10">
        <f>+T1.2_1พิเศษวิชาคณะ!K43+T1.2_2พิเศษบูรณาการ!K43</f>
        <v>0</v>
      </c>
      <c r="L43" s="10">
        <f>+T1.2_1พิเศษวิชาคณะ!L43+T1.2_2พิเศษบูรณาการ!L43</f>
        <v>0</v>
      </c>
      <c r="M43" s="10">
        <f>+T1.2_1พิเศษวิชาคณะ!M43+T1.2_2พิเศษบูรณาการ!M43</f>
        <v>43.823596271879978</v>
      </c>
      <c r="N43" s="10">
        <f>+T1.2_1พิเศษวิชาคณะ!N43+T1.2_2พิเศษบูรณาการ!N43</f>
        <v>53.853237080237861</v>
      </c>
      <c r="O43" s="10">
        <f>+T1.2_1พิเศษวิชาคณะ!O43+T1.2_2พิเศษบูรณาการ!O43</f>
        <v>0</v>
      </c>
      <c r="P43" s="10">
        <f>+T1.2_1พิเศษวิชาคณะ!P43+T1.2_2พิเศษบูรณาการ!P43</f>
        <v>13.969504146282288</v>
      </c>
      <c r="Q43" s="10">
        <f>+T1.2_1พิเศษวิชาคณะ!Q43+T1.2_2พิเศษบูรณาการ!Q43</f>
        <v>0</v>
      </c>
      <c r="R43" s="10">
        <f>+T1.2_1พิเศษวิชาคณะ!R43+T1.2_2พิเศษบูรณาการ!R43</f>
        <v>0</v>
      </c>
      <c r="S43" s="10">
        <f>+T1.2_1พิเศษวิชาคณะ!S43+T1.2_2พิเศษบูรณาการ!S43</f>
        <v>0</v>
      </c>
      <c r="T43" s="11">
        <f>+T1.2_1พิเศษวิชาคณะ!T43+T1.2_2พิเศษบูรณาการ!T43</f>
        <v>4.8235294117647056</v>
      </c>
      <c r="U43" s="92">
        <f>+T1.2_1พิเศษวิชาคณะ!U43+T1.2_2พิเศษบูรณาการ!U43</f>
        <v>200.62357602281648</v>
      </c>
      <c r="V43" s="9">
        <f>+T1.2_1พิเศษวิชาคณะ!V43+T1.2_2พิเศษบูรณาการ!V43</f>
        <v>0</v>
      </c>
      <c r="W43" s="10">
        <f>+T1.2_1พิเศษวิชาคณะ!W43+T1.2_2พิเศษบูรณาการ!W43</f>
        <v>0</v>
      </c>
      <c r="X43" s="10">
        <f>+T1.2_1พิเศษวิชาคณะ!X43+T1.2_2พิเศษบูรณาการ!X43</f>
        <v>0</v>
      </c>
      <c r="Y43" s="10">
        <f>+T1.2_1พิเศษวิชาคณะ!Y43+T1.2_2พิเศษบูรณาการ!Y43</f>
        <v>0</v>
      </c>
      <c r="Z43" s="10">
        <f>+T1.2_1พิเศษวิชาคณะ!Z43+T1.2_2พิเศษบูรณาการ!Z43</f>
        <v>0</v>
      </c>
      <c r="AA43" s="10">
        <f>+T1.2_1พิเศษวิชาคณะ!AA43+T1.2_2พิเศษบูรณาการ!AA43</f>
        <v>0</v>
      </c>
      <c r="AB43" s="10">
        <f>+T1.2_1พิเศษวิชาคณะ!AB43+T1.2_2พิเศษบูรณาการ!AB43</f>
        <v>0</v>
      </c>
      <c r="AC43" s="10">
        <f>+T1.2_1พิเศษวิชาคณะ!AC43+T1.2_2พิเศษบูรณาการ!AC43</f>
        <v>0</v>
      </c>
      <c r="AD43" s="92">
        <f>+T1.2_1พิเศษวิชาคณะ!AD43+T1.2_2พิเศษบูรณาการ!AD43</f>
        <v>0</v>
      </c>
      <c r="AE43" s="98">
        <f>+T1.2_1พิเศษวิชาคณะ!AE43+T1.2_2พิเศษบูรณาการ!AE43</f>
        <v>200.62357602281648</v>
      </c>
      <c r="AH43" s="109">
        <v>180.36204317736031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f>+T1.2_1พิเศษวิชาคณะ!D44+T1.2_2พิเศษบูรณาการ!D44</f>
        <v>0</v>
      </c>
      <c r="E44" s="10">
        <f>+T1.2_1พิเศษวิชาคณะ!E44+T1.2_2พิเศษบูรณาการ!E44</f>
        <v>0</v>
      </c>
      <c r="F44" s="10">
        <f>+T1.2_1พิเศษวิชาคณะ!F44+T1.2_2พิเศษบูรณาการ!F44</f>
        <v>0</v>
      </c>
      <c r="G44" s="10">
        <f>+T1.2_1พิเศษวิชาคณะ!G44+T1.2_2พิเศษบูรณาการ!G44</f>
        <v>0</v>
      </c>
      <c r="H44" s="10">
        <f>+T1.2_1พิเศษวิชาคณะ!H44+T1.2_2พิเศษบูรณาการ!H44</f>
        <v>0</v>
      </c>
      <c r="I44" s="10">
        <f>+T1.2_1พิเศษวิชาคณะ!I44+T1.2_2พิเศษบูรณาการ!I44</f>
        <v>0</v>
      </c>
      <c r="J44" s="10">
        <f>+T1.2_1พิเศษวิชาคณะ!J44+T1.2_2พิเศษบูรณาการ!J44</f>
        <v>0</v>
      </c>
      <c r="K44" s="10">
        <f>+T1.2_1พิเศษวิชาคณะ!K44+T1.2_2พิเศษบูรณาการ!K44</f>
        <v>0</v>
      </c>
      <c r="L44" s="10">
        <f>+T1.2_1พิเศษวิชาคณะ!L44+T1.2_2พิเศษบูรณาการ!L44</f>
        <v>434.58333333333343</v>
      </c>
      <c r="M44" s="10">
        <f>+T1.2_1พิเศษวิชาคณะ!M44+T1.2_2พิเศษบูรณาการ!M44</f>
        <v>0</v>
      </c>
      <c r="N44" s="10">
        <f>+T1.2_1พิเศษวิชาคณะ!N44+T1.2_2พิเศษบูรณาการ!N44</f>
        <v>0</v>
      </c>
      <c r="O44" s="10">
        <f>+T1.2_1พิเศษวิชาคณะ!O44+T1.2_2พิเศษบูรณาการ!O44</f>
        <v>0</v>
      </c>
      <c r="P44" s="10">
        <f>+T1.2_1พิเศษวิชาคณะ!P44+T1.2_2พิเศษบูรณาการ!P44</f>
        <v>0</v>
      </c>
      <c r="Q44" s="10">
        <f>+T1.2_1พิเศษวิชาคณะ!Q44+T1.2_2พิเศษบูรณาการ!Q44</f>
        <v>0</v>
      </c>
      <c r="R44" s="10">
        <f>+T1.2_1พิเศษวิชาคณะ!R44+T1.2_2พิเศษบูรณาการ!R44</f>
        <v>0</v>
      </c>
      <c r="S44" s="10">
        <f>+T1.2_1พิเศษวิชาคณะ!S44+T1.2_2พิเศษบูรณาการ!S44</f>
        <v>0</v>
      </c>
      <c r="T44" s="11">
        <f>+T1.2_1พิเศษวิชาคณะ!T44+T1.2_2พิเศษบูรณาการ!T44</f>
        <v>0</v>
      </c>
      <c r="U44" s="92">
        <f>+T1.2_1พิเศษวิชาคณะ!U44+T1.2_2พิเศษบูรณาการ!U44</f>
        <v>434.58333333333343</v>
      </c>
      <c r="V44" s="9">
        <f>+T1.2_1พิเศษวิชาคณะ!V44+T1.2_2พิเศษบูรณาการ!V44</f>
        <v>0</v>
      </c>
      <c r="W44" s="10">
        <f>+T1.2_1พิเศษวิชาคณะ!W44+T1.2_2พิเศษบูรณาการ!W44</f>
        <v>0</v>
      </c>
      <c r="X44" s="10">
        <f>+T1.2_1พิเศษวิชาคณะ!X44+T1.2_2พิเศษบูรณาการ!X44</f>
        <v>0</v>
      </c>
      <c r="Y44" s="10">
        <f>+T1.2_1พิเศษวิชาคณะ!Y44+T1.2_2พิเศษบูรณาการ!Y44</f>
        <v>0</v>
      </c>
      <c r="Z44" s="10">
        <f>+T1.2_1พิเศษวิชาคณะ!Z44+T1.2_2พิเศษบูรณาการ!Z44</f>
        <v>0</v>
      </c>
      <c r="AA44" s="10">
        <f>+T1.2_1พิเศษวิชาคณะ!AA44+T1.2_2พิเศษบูรณาการ!AA44</f>
        <v>0</v>
      </c>
      <c r="AB44" s="10">
        <f>+T1.2_1พิเศษวิชาคณะ!AB44+T1.2_2พิเศษบูรณาการ!AB44</f>
        <v>0</v>
      </c>
      <c r="AC44" s="10">
        <f>+T1.2_1พิเศษวิชาคณะ!AC44+T1.2_2พิเศษบูรณาการ!AC44</f>
        <v>0</v>
      </c>
      <c r="AD44" s="92">
        <f>+T1.2_1พิเศษวิชาคณะ!AD44+T1.2_2พิเศษบูรณาการ!AD44</f>
        <v>0</v>
      </c>
      <c r="AE44" s="98">
        <f>+T1.2_1พิเศษวิชาคณะ!AE44+T1.2_2พิเศษบูรณาการ!AE44</f>
        <v>434.58333333333343</v>
      </c>
      <c r="AH44" s="109">
        <v>582.16666666666663</v>
      </c>
    </row>
    <row r="45" spans="1:34" s="1" customFormat="1" ht="18" customHeight="1" x14ac:dyDescent="0.2">
      <c r="A45" s="19"/>
      <c r="B45" s="8"/>
      <c r="C45" s="8" t="s">
        <v>26</v>
      </c>
      <c r="D45" s="9">
        <f>+T1.2_1พิเศษวิชาคณะ!D45+T1.2_2พิเศษบูรณาการ!D45</f>
        <v>0</v>
      </c>
      <c r="E45" s="10">
        <f>+T1.2_1พิเศษวิชาคณะ!E45+T1.2_2พิเศษบูรณาการ!E45</f>
        <v>0</v>
      </c>
      <c r="F45" s="10">
        <f>+T1.2_1พิเศษวิชาคณะ!F45+T1.2_2พิเศษบูรณาการ!F45</f>
        <v>0</v>
      </c>
      <c r="G45" s="10">
        <f>+T1.2_1พิเศษวิชาคณะ!G45+T1.2_2พิเศษบูรณาการ!G45</f>
        <v>0</v>
      </c>
      <c r="H45" s="10">
        <f>+T1.2_1พิเศษวิชาคณะ!H45+T1.2_2พิเศษบูรณาการ!H45</f>
        <v>0</v>
      </c>
      <c r="I45" s="10">
        <f>+T1.2_1พิเศษวิชาคณะ!I45+T1.2_2พิเศษบูรณาการ!I45</f>
        <v>0</v>
      </c>
      <c r="J45" s="10">
        <f>+T1.2_1พิเศษวิชาคณะ!J45+T1.2_2พิเศษบูรณาการ!J45</f>
        <v>0</v>
      </c>
      <c r="K45" s="10">
        <f>+T1.2_1พิเศษวิชาคณะ!K45+T1.2_2พิเศษบูรณาการ!K45</f>
        <v>0</v>
      </c>
      <c r="L45" s="10">
        <f>+T1.2_1พิเศษวิชาคณะ!L45+T1.2_2พิเศษบูรณาการ!L45</f>
        <v>651.87500000000011</v>
      </c>
      <c r="M45" s="10">
        <f>+T1.2_1พิเศษวิชาคณะ!M45+T1.2_2พิเศษบูรณาการ!M45</f>
        <v>0</v>
      </c>
      <c r="N45" s="10">
        <f>+T1.2_1พิเศษวิชาคณะ!N45+T1.2_2พิเศษบูรณาการ!N45</f>
        <v>0</v>
      </c>
      <c r="O45" s="10">
        <f>+T1.2_1พิเศษวิชาคณะ!O45+T1.2_2พิเศษบูรณาการ!O45</f>
        <v>0</v>
      </c>
      <c r="P45" s="10">
        <f>+T1.2_1พิเศษวิชาคณะ!P45+T1.2_2พิเศษบูรณาการ!P45</f>
        <v>0</v>
      </c>
      <c r="Q45" s="10">
        <f>+T1.2_1พิเศษวิชาคณะ!Q45+T1.2_2พิเศษบูรณาการ!Q45</f>
        <v>0</v>
      </c>
      <c r="R45" s="10">
        <f>+T1.2_1พิเศษวิชาคณะ!R45+T1.2_2พิเศษบูรณาการ!R45</f>
        <v>0</v>
      </c>
      <c r="S45" s="10">
        <f>+T1.2_1พิเศษวิชาคณะ!S45+T1.2_2พิเศษบูรณาการ!S45</f>
        <v>0</v>
      </c>
      <c r="T45" s="11">
        <f>+T1.2_1พิเศษวิชาคณะ!T45+T1.2_2พิเศษบูรณาการ!T45</f>
        <v>0</v>
      </c>
      <c r="U45" s="92">
        <f>+T1.2_1พิเศษวิชาคณะ!U45+T1.2_2พิเศษบูรณาการ!U45</f>
        <v>651.87500000000011</v>
      </c>
      <c r="V45" s="9">
        <f>+T1.2_1พิเศษวิชาคณะ!V45+T1.2_2พิเศษบูรณาการ!V45</f>
        <v>0</v>
      </c>
      <c r="W45" s="10">
        <f>+T1.2_1พิเศษวิชาคณะ!W45+T1.2_2พิเศษบูรณาการ!W45</f>
        <v>0</v>
      </c>
      <c r="X45" s="10">
        <f>+T1.2_1พิเศษวิชาคณะ!X45+T1.2_2พิเศษบูรณาการ!X45</f>
        <v>0</v>
      </c>
      <c r="Y45" s="10">
        <f>+T1.2_1พิเศษวิชาคณะ!Y45+T1.2_2พิเศษบูรณาการ!Y45</f>
        <v>0</v>
      </c>
      <c r="Z45" s="10">
        <f>+T1.2_1พิเศษวิชาคณะ!Z45+T1.2_2พิเศษบูรณาการ!Z45</f>
        <v>0</v>
      </c>
      <c r="AA45" s="10">
        <f>+T1.2_1พิเศษวิชาคณะ!AA45+T1.2_2พิเศษบูรณาการ!AA45</f>
        <v>0</v>
      </c>
      <c r="AB45" s="10">
        <f>+T1.2_1พิเศษวิชาคณะ!AB45+T1.2_2พิเศษบูรณาการ!AB45</f>
        <v>0</v>
      </c>
      <c r="AC45" s="10">
        <f>+T1.2_1พิเศษวิชาคณะ!AC45+T1.2_2พิเศษบูรณาการ!AC45</f>
        <v>0</v>
      </c>
      <c r="AD45" s="92">
        <f>+T1.2_1พิเศษวิชาคณะ!AD45+T1.2_2พิเศษบูรณาการ!AD45</f>
        <v>0</v>
      </c>
      <c r="AE45" s="98">
        <f>+T1.2_1พิเศษวิชาคณะ!AE45+T1.2_2พิเศษบูรณาการ!AE45</f>
        <v>651.87500000000011</v>
      </c>
      <c r="AH45" s="109">
        <v>873.24999999999989</v>
      </c>
    </row>
    <row r="46" spans="1:34" s="1" customFormat="1" ht="18" customHeight="1" x14ac:dyDescent="0.2">
      <c r="A46" s="20"/>
      <c r="B46" s="21" t="s">
        <v>27</v>
      </c>
      <c r="C46" s="21"/>
      <c r="D46" s="22">
        <f>+T1.2_1พิเศษวิชาคณะ!D46+T1.2_2พิเศษบูรณาการ!D46</f>
        <v>1.2238533967803988</v>
      </c>
      <c r="E46" s="23">
        <f>+T1.2_1พิเศษวิชาคณะ!E46+T1.2_2พิเศษบูรณาการ!E46</f>
        <v>7.5294117647058822</v>
      </c>
      <c r="F46" s="23">
        <f>+T1.2_1พิเศษวิชาคณะ!F46+T1.2_2พิเศษบูรณาการ!F46</f>
        <v>0</v>
      </c>
      <c r="G46" s="23">
        <f>+T1.2_1พิเศษวิชาคณะ!G46+T1.2_2พิเศษบูรณาการ!G46</f>
        <v>12.411764705882355</v>
      </c>
      <c r="H46" s="23">
        <f>+T1.2_1พิเศษวิชาคณะ!H46+T1.2_2พิเศษบูรณาการ!H46</f>
        <v>0</v>
      </c>
      <c r="I46" s="23">
        <f>+T1.2_1พิเศษวิชาคณะ!I46+T1.2_2พิเศษบูรณาการ!I46</f>
        <v>15.330743618201996</v>
      </c>
      <c r="J46" s="23">
        <f>+T1.2_1พิเศษวิชาคณะ!J46+T1.2_2พิเศษบูรณาการ!J46</f>
        <v>47.657935627081017</v>
      </c>
      <c r="K46" s="23">
        <f>+T1.2_1พิเศษวิชาคณะ!K46+T1.2_2พิเศษบูรณาการ!K46</f>
        <v>0</v>
      </c>
      <c r="L46" s="23">
        <f>+T1.2_1พิเศษวิชาคณะ!L46+T1.2_2พิเศษบูรณาการ!L46</f>
        <v>651.87500000000011</v>
      </c>
      <c r="M46" s="23">
        <f>+T1.2_1พิเศษวิชาคณะ!M46+T1.2_2พิเศษบูรณาการ!M46</f>
        <v>43.823596271879978</v>
      </c>
      <c r="N46" s="23">
        <f>+T1.2_1พิเศษวิชาคณะ!N46+T1.2_2พิเศษบูรณาการ!N46</f>
        <v>53.853237080237861</v>
      </c>
      <c r="O46" s="23">
        <f>+T1.2_1พิเศษวิชาคณะ!O46+T1.2_2พิเศษบูรณาการ!O46</f>
        <v>0</v>
      </c>
      <c r="P46" s="23">
        <f>+T1.2_1พิเศษวิชาคณะ!P46+T1.2_2พิเศษบูรณาการ!P46</f>
        <v>13.969504146282288</v>
      </c>
      <c r="Q46" s="23">
        <f>+T1.2_1พิเศษวิชาคณะ!Q46+T1.2_2พิเศษบูรณาการ!Q46</f>
        <v>0</v>
      </c>
      <c r="R46" s="23">
        <f>+T1.2_1พิเศษวิชาคณะ!R46+T1.2_2พิเศษบูรณาการ!R46</f>
        <v>0</v>
      </c>
      <c r="S46" s="23">
        <f>+T1.2_1พิเศษวิชาคณะ!S46+T1.2_2พิเศษบูรณาการ!S46</f>
        <v>0</v>
      </c>
      <c r="T46" s="24">
        <f>+T1.2_1พิเศษวิชาคณะ!T46+T1.2_2พิเศษบูรณาการ!T46</f>
        <v>4.8235294117647056</v>
      </c>
      <c r="U46" s="93">
        <f>+T1.2_1พิเศษวิชาคณะ!U46+T1.2_2พิเศษบูรณาการ!U46</f>
        <v>852.49857602281656</v>
      </c>
      <c r="V46" s="22">
        <f>+T1.2_1พิเศษวิชาคณะ!V46+T1.2_2พิเศษบูรณาการ!V46</f>
        <v>0</v>
      </c>
      <c r="W46" s="23">
        <f>+T1.2_1พิเศษวิชาคณะ!W46+T1.2_2พิเศษบูรณาการ!W46</f>
        <v>0</v>
      </c>
      <c r="X46" s="23">
        <f>+T1.2_1พิเศษวิชาคณะ!X46+T1.2_2พิเศษบูรณาการ!X46</f>
        <v>0</v>
      </c>
      <c r="Y46" s="23">
        <f>+T1.2_1พิเศษวิชาคณะ!Y46+T1.2_2พิเศษบูรณาการ!Y46</f>
        <v>0</v>
      </c>
      <c r="Z46" s="23">
        <f>+T1.2_1พิเศษวิชาคณะ!Z46+T1.2_2พิเศษบูรณาการ!Z46</f>
        <v>0</v>
      </c>
      <c r="AA46" s="23">
        <f>+T1.2_1พิเศษวิชาคณะ!AA46+T1.2_2พิเศษบูรณาการ!AA46</f>
        <v>0</v>
      </c>
      <c r="AB46" s="23">
        <f>+T1.2_1พิเศษวิชาคณะ!AB46+T1.2_2พิเศษบูรณาการ!AB46</f>
        <v>0</v>
      </c>
      <c r="AC46" s="23">
        <f>+T1.2_1พิเศษวิชาคณะ!AC46+T1.2_2พิเศษบูรณาการ!AC46</f>
        <v>0</v>
      </c>
      <c r="AD46" s="93">
        <f>+T1.2_1พิเศษวิชาคณะ!AD46+T1.2_2พิเศษบูรณาการ!AD46</f>
        <v>0</v>
      </c>
      <c r="AE46" s="115">
        <f>+T1.2_1พิเศษวิชาคณะ!AE46+T1.2_2พิเศษบูรณาการ!AE46</f>
        <v>852.49857602281656</v>
      </c>
      <c r="AG46" s="121">
        <f>+AE46-AH46</f>
        <v>-201.11346715454363</v>
      </c>
      <c r="AH46" s="110">
        <v>1053.6120431773602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f>+T1.2_1พิเศษวิชาคณะ!D47+T1.2_2พิเศษบูรณาการ!D47</f>
        <v>1.1257606490872212</v>
      </c>
      <c r="E47" s="17">
        <f>+T1.2_1พิเศษวิชาคณะ!E47+T1.2_2พิเศษบูรณาการ!E47</f>
        <v>23.117647058823529</v>
      </c>
      <c r="F47" s="17">
        <f>+T1.2_1พิเศษวิชาคณะ!F47+T1.2_2พิเศษบูรณาการ!F47</f>
        <v>0</v>
      </c>
      <c r="G47" s="17">
        <f>+T1.2_1พิเศษวิชาคณะ!G47+T1.2_2พิเศษบูรณาการ!G47</f>
        <v>5.4340770791075048</v>
      </c>
      <c r="H47" s="17">
        <f>+T1.2_1พิเศษวิชาคณะ!H47+T1.2_2พิเศษบูรณาการ!H47</f>
        <v>0</v>
      </c>
      <c r="I47" s="17">
        <f>+T1.2_1พิเศษวิชาคณะ!I47+T1.2_2พิเศษบูรณาการ!I47</f>
        <v>0</v>
      </c>
      <c r="J47" s="17">
        <f>+T1.2_1พิเศษวิชาคณะ!J47+T1.2_2พิเศษบูรณาการ!J47</f>
        <v>5.8356997971602436</v>
      </c>
      <c r="K47" s="17">
        <f>+T1.2_1พิเศษวิชาคณะ!K47+T1.2_2พิเศษบูรณาการ!K47</f>
        <v>0</v>
      </c>
      <c r="L47" s="17">
        <f>+T1.2_1พิเศษวิชาคณะ!L47+T1.2_2พิเศษบูรณาการ!L47</f>
        <v>0</v>
      </c>
      <c r="M47" s="17">
        <f>+T1.2_1พิเศษวิชาคณะ!M47+T1.2_2พิเศษบูรณาการ!M47</f>
        <v>1431</v>
      </c>
      <c r="N47" s="17">
        <f>+T1.2_1พิเศษวิชาคณะ!N47+T1.2_2พิเศษบูรณาการ!N47</f>
        <v>0.17647058823529413</v>
      </c>
      <c r="O47" s="17">
        <f>+T1.2_1พิเศษวิชาคณะ!O47+T1.2_2พิเศษบูรณาการ!O47</f>
        <v>0</v>
      </c>
      <c r="P47" s="17">
        <f>+T1.2_1พิเศษวิชาคณะ!P47+T1.2_2พิเศษบูรณาการ!P47</f>
        <v>12.200811359026368</v>
      </c>
      <c r="Q47" s="17">
        <f>+T1.2_1พิเศษวิชาคณะ!Q47+T1.2_2พิเศษบูรณาการ!Q47</f>
        <v>0</v>
      </c>
      <c r="R47" s="17">
        <f>+T1.2_1พิเศษวิชาคณะ!R47+T1.2_2พิเศษบูรณาการ!R47</f>
        <v>0</v>
      </c>
      <c r="S47" s="17">
        <f>+T1.2_1พิเศษวิชาคณะ!S47+T1.2_2พิเศษบูรณาการ!S47</f>
        <v>0</v>
      </c>
      <c r="T47" s="18">
        <f>+T1.2_1พิเศษวิชาคณะ!T47+T1.2_2พิเศษบูรณาการ!T47</f>
        <v>0</v>
      </c>
      <c r="U47" s="91">
        <f>+T1.2_1พิเศษวิชาคณะ!U47+T1.2_2พิเศษบูรณาการ!U47</f>
        <v>1478.8904665314399</v>
      </c>
      <c r="V47" s="16">
        <f>+T1.2_1พิเศษวิชาคณะ!V47+T1.2_2พิเศษบูรณาการ!V47</f>
        <v>0</v>
      </c>
      <c r="W47" s="17">
        <f>+T1.2_1พิเศษวิชาคณะ!W47+T1.2_2พิเศษบูรณาการ!W47</f>
        <v>0</v>
      </c>
      <c r="X47" s="17">
        <f>+T1.2_1พิเศษวิชาคณะ!X47+T1.2_2พิเศษบูรณาการ!X47</f>
        <v>0</v>
      </c>
      <c r="Y47" s="17">
        <f>+T1.2_1พิเศษวิชาคณะ!Y47+T1.2_2พิเศษบูรณาการ!Y47</f>
        <v>0</v>
      </c>
      <c r="Z47" s="17">
        <f>+T1.2_1พิเศษวิชาคณะ!Z47+T1.2_2พิเศษบูรณาการ!Z47</f>
        <v>0</v>
      </c>
      <c r="AA47" s="17">
        <f>+T1.2_1พิเศษวิชาคณะ!AA47+T1.2_2พิเศษบูรณาการ!AA47</f>
        <v>0</v>
      </c>
      <c r="AB47" s="17">
        <f>+T1.2_1พิเศษวิชาคณะ!AB47+T1.2_2พิเศษบูรณาการ!AB47</f>
        <v>0</v>
      </c>
      <c r="AC47" s="17">
        <f>+T1.2_1พิเศษวิชาคณะ!AC47+T1.2_2พิเศษบูรณาการ!AC47</f>
        <v>0</v>
      </c>
      <c r="AD47" s="91">
        <f>+T1.2_1พิเศษวิชาคณะ!AD47+T1.2_2พิเศษบูรณาการ!AD47</f>
        <v>0</v>
      </c>
      <c r="AE47" s="97">
        <f>+T1.2_1พิเศษวิชาคณะ!AE47+T1.2_2พิเศษบูรณาการ!AE47</f>
        <v>1478.8904665314399</v>
      </c>
      <c r="AH47" s="108">
        <v>1290.405028216991</v>
      </c>
    </row>
    <row r="48" spans="1:34" s="1" customFormat="1" ht="18" customHeight="1" x14ac:dyDescent="0.2">
      <c r="A48" s="19"/>
      <c r="B48" s="8"/>
      <c r="C48" s="8" t="s">
        <v>24</v>
      </c>
      <c r="D48" s="9">
        <f>+T1.2_1พิเศษวิชาคณะ!D48+T1.2_2พิเศษบูรณาการ!D48</f>
        <v>0</v>
      </c>
      <c r="E48" s="10">
        <f>+T1.2_1พิเศษวิชาคณะ!E48+T1.2_2พิเศษบูรณาการ!E48</f>
        <v>0</v>
      </c>
      <c r="F48" s="10">
        <f>+T1.2_1พิเศษวิชาคณะ!F48+T1.2_2พิเศษบูรณาการ!F48</f>
        <v>0</v>
      </c>
      <c r="G48" s="10">
        <f>+T1.2_1พิเศษวิชาคณะ!G48+T1.2_2พิเศษบูรณาการ!G48</f>
        <v>0</v>
      </c>
      <c r="H48" s="10">
        <f>+T1.2_1พิเศษวิชาคณะ!H48+T1.2_2พิเศษบูรณาการ!H48</f>
        <v>0</v>
      </c>
      <c r="I48" s="10">
        <f>+T1.2_1พิเศษวิชาคณะ!I48+T1.2_2พิเศษบูรณาการ!I48</f>
        <v>0</v>
      </c>
      <c r="J48" s="10">
        <f>+T1.2_1พิเศษวิชาคณะ!J48+T1.2_2พิเศษบูรณาการ!J48</f>
        <v>0</v>
      </c>
      <c r="K48" s="10">
        <f>+T1.2_1พิเศษวิชาคณะ!K48+T1.2_2พิเศษบูรณาการ!K48</f>
        <v>0</v>
      </c>
      <c r="L48" s="10">
        <f>+T1.2_1พิเศษวิชาคณะ!L48+T1.2_2พิเศษบูรณาการ!L48</f>
        <v>0</v>
      </c>
      <c r="M48" s="10">
        <f>+T1.2_1พิเศษวิชาคณะ!M48+T1.2_2พิเศษบูรณาการ!M48</f>
        <v>0</v>
      </c>
      <c r="N48" s="10">
        <f>+T1.2_1พิเศษวิชาคณะ!N48+T1.2_2พิเศษบูรณาการ!N48</f>
        <v>0</v>
      </c>
      <c r="O48" s="10">
        <f>+T1.2_1พิเศษวิชาคณะ!O48+T1.2_2พิเศษบูรณาการ!O48</f>
        <v>0</v>
      </c>
      <c r="P48" s="10">
        <f>+T1.2_1พิเศษวิชาคณะ!P48+T1.2_2พิเศษบูรณาการ!P48</f>
        <v>0</v>
      </c>
      <c r="Q48" s="10">
        <f>+T1.2_1พิเศษวิชาคณะ!Q48+T1.2_2พิเศษบูรณาการ!Q48</f>
        <v>0</v>
      </c>
      <c r="R48" s="10">
        <f>+T1.2_1พิเศษวิชาคณะ!R48+T1.2_2พิเศษบูรณาการ!R48</f>
        <v>0</v>
      </c>
      <c r="S48" s="10">
        <f>+T1.2_1พิเศษวิชาคณะ!S48+T1.2_2พิเศษบูรณาการ!S48</f>
        <v>0</v>
      </c>
      <c r="T48" s="11">
        <f>+T1.2_1พิเศษวิชาคณะ!T48+T1.2_2พิเศษบูรณาการ!T48</f>
        <v>0</v>
      </c>
      <c r="U48" s="92">
        <f>+T1.2_1พิเศษวิชาคณะ!U48+T1.2_2พิเศษบูรณาการ!U48</f>
        <v>0</v>
      </c>
      <c r="V48" s="9">
        <f>+T1.2_1พิเศษวิชาคณะ!V48+T1.2_2พิเศษบูรณาการ!V48</f>
        <v>0</v>
      </c>
      <c r="W48" s="10">
        <f>+T1.2_1พิเศษวิชาคณะ!W48+T1.2_2พิเศษบูรณาการ!W48</f>
        <v>0</v>
      </c>
      <c r="X48" s="10">
        <f>+T1.2_1พิเศษวิชาคณะ!X48+T1.2_2พิเศษบูรณาการ!X48</f>
        <v>0</v>
      </c>
      <c r="Y48" s="10">
        <f>+T1.2_1พิเศษวิชาคณะ!Y48+T1.2_2พิเศษบูรณาการ!Y48</f>
        <v>0</v>
      </c>
      <c r="Z48" s="10">
        <f>+T1.2_1พิเศษวิชาคณะ!Z48+T1.2_2พิเศษบูรณาการ!Z48</f>
        <v>0</v>
      </c>
      <c r="AA48" s="10">
        <f>+T1.2_1พิเศษวิชาคณะ!AA48+T1.2_2พิเศษบูรณาการ!AA48</f>
        <v>0</v>
      </c>
      <c r="AB48" s="10">
        <f>+T1.2_1พิเศษวิชาคณะ!AB48+T1.2_2พิเศษบูรณาการ!AB48</f>
        <v>0</v>
      </c>
      <c r="AC48" s="10">
        <f>+T1.2_1พิเศษวิชาคณะ!AC48+T1.2_2พิเศษบูรณาการ!AC48</f>
        <v>0</v>
      </c>
      <c r="AD48" s="92">
        <f>+T1.2_1พิเศษวิชาคณะ!AD48+T1.2_2พิเศษบูรณาการ!AD48</f>
        <v>0</v>
      </c>
      <c r="AE48" s="98">
        <f>+T1.2_1พิเศษวิชาคณะ!AE48+T1.2_2พิเศษบูรณาการ!AE48</f>
        <v>0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f>+T1.2_1พิเศษวิชาคณะ!D49+T1.2_2พิเศษบูรณาการ!D49</f>
        <v>1.1257606490872212</v>
      </c>
      <c r="E49" s="10">
        <f>+T1.2_1พิเศษวิชาคณะ!E49+T1.2_2พิเศษบูรณาการ!E49</f>
        <v>23.117647058823529</v>
      </c>
      <c r="F49" s="10">
        <f>+T1.2_1พิเศษวิชาคณะ!F49+T1.2_2พิเศษบูรณาการ!F49</f>
        <v>0</v>
      </c>
      <c r="G49" s="10">
        <f>+T1.2_1พิเศษวิชาคณะ!G49+T1.2_2พิเศษบูรณาการ!G49</f>
        <v>5.4340770791075048</v>
      </c>
      <c r="H49" s="10">
        <f>+T1.2_1พิเศษวิชาคณะ!H49+T1.2_2พิเศษบูรณาการ!H49</f>
        <v>0</v>
      </c>
      <c r="I49" s="10">
        <f>+T1.2_1พิเศษวิชาคณะ!I49+T1.2_2พิเศษบูรณาการ!I49</f>
        <v>0</v>
      </c>
      <c r="J49" s="10">
        <f>+T1.2_1พิเศษวิชาคณะ!J49+T1.2_2พิเศษบูรณาการ!J49</f>
        <v>5.8356997971602436</v>
      </c>
      <c r="K49" s="10">
        <f>+T1.2_1พิเศษวิชาคณะ!K49+T1.2_2พิเศษบูรณาการ!K49</f>
        <v>0</v>
      </c>
      <c r="L49" s="10">
        <f>+T1.2_1พิเศษวิชาคณะ!L49+T1.2_2พิเศษบูรณาการ!L49</f>
        <v>0</v>
      </c>
      <c r="M49" s="10">
        <f>+T1.2_1พิเศษวิชาคณะ!M49+T1.2_2พิเศษบูรณาการ!M49</f>
        <v>1431</v>
      </c>
      <c r="N49" s="10">
        <f>+T1.2_1พิเศษวิชาคณะ!N49+T1.2_2พิเศษบูรณาการ!N49</f>
        <v>0.17647058823529413</v>
      </c>
      <c r="O49" s="10">
        <f>+T1.2_1พิเศษวิชาคณะ!O49+T1.2_2พิเศษบูรณาการ!O49</f>
        <v>0</v>
      </c>
      <c r="P49" s="10">
        <f>+T1.2_1พิเศษวิชาคณะ!P49+T1.2_2พิเศษบูรณาการ!P49</f>
        <v>12.200811359026368</v>
      </c>
      <c r="Q49" s="10">
        <f>+T1.2_1พิเศษวิชาคณะ!Q49+T1.2_2พิเศษบูรณาการ!Q49</f>
        <v>0</v>
      </c>
      <c r="R49" s="10">
        <f>+T1.2_1พิเศษวิชาคณะ!R49+T1.2_2พิเศษบูรณาการ!R49</f>
        <v>0</v>
      </c>
      <c r="S49" s="10">
        <f>+T1.2_1พิเศษวิชาคณะ!S49+T1.2_2พิเศษบูรณาการ!S49</f>
        <v>0</v>
      </c>
      <c r="T49" s="11">
        <f>+T1.2_1พิเศษวิชาคณะ!T49+T1.2_2พิเศษบูรณาการ!T49</f>
        <v>0</v>
      </c>
      <c r="U49" s="92">
        <f>+T1.2_1พิเศษวิชาคณะ!U49+T1.2_2พิเศษบูรณาการ!U49</f>
        <v>1478.8904665314399</v>
      </c>
      <c r="V49" s="9">
        <f>+T1.2_1พิเศษวิชาคณะ!V49+T1.2_2พิเศษบูรณาการ!V49</f>
        <v>0</v>
      </c>
      <c r="W49" s="10">
        <f>+T1.2_1พิเศษวิชาคณะ!W49+T1.2_2พิเศษบูรณาการ!W49</f>
        <v>0</v>
      </c>
      <c r="X49" s="10">
        <f>+T1.2_1พิเศษวิชาคณะ!X49+T1.2_2พิเศษบูรณาการ!X49</f>
        <v>0</v>
      </c>
      <c r="Y49" s="10">
        <f>+T1.2_1พิเศษวิชาคณะ!Y49+T1.2_2พิเศษบูรณาการ!Y49</f>
        <v>0</v>
      </c>
      <c r="Z49" s="10">
        <f>+T1.2_1พิเศษวิชาคณะ!Z49+T1.2_2พิเศษบูรณาการ!Z49</f>
        <v>0</v>
      </c>
      <c r="AA49" s="10">
        <f>+T1.2_1พิเศษวิชาคณะ!AA49+T1.2_2พิเศษบูรณาการ!AA49</f>
        <v>0</v>
      </c>
      <c r="AB49" s="10">
        <f>+T1.2_1พิเศษวิชาคณะ!AB49+T1.2_2พิเศษบูรณาการ!AB49</f>
        <v>0</v>
      </c>
      <c r="AC49" s="10">
        <f>+T1.2_1พิเศษวิชาคณะ!AC49+T1.2_2พิเศษบูรณาการ!AC49</f>
        <v>0</v>
      </c>
      <c r="AD49" s="92">
        <f>+T1.2_1พิเศษวิชาคณะ!AD49+T1.2_2พิเศษบูรณาการ!AD49</f>
        <v>0</v>
      </c>
      <c r="AE49" s="98">
        <f>+T1.2_1พิเศษวิชาคณะ!AE49+T1.2_2พิเศษบูรณาการ!AE49</f>
        <v>1478.8904665314399</v>
      </c>
      <c r="AH49" s="109">
        <v>1290.405028216991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f>+T1.2_1พิเศษวิชาคณะ!D50+T1.2_2พิเศษบูรณาการ!D50</f>
        <v>0</v>
      </c>
      <c r="E50" s="10">
        <f>+T1.2_1พิเศษวิชาคณะ!E50+T1.2_2พิเศษบูรณาการ!E50</f>
        <v>0</v>
      </c>
      <c r="F50" s="10">
        <f>+T1.2_1พิเศษวิชาคณะ!F50+T1.2_2พิเศษบูรณาการ!F50</f>
        <v>0</v>
      </c>
      <c r="G50" s="10">
        <f>+T1.2_1พิเศษวิชาคณะ!G50+T1.2_2พิเศษบูรณาการ!G50</f>
        <v>0</v>
      </c>
      <c r="H50" s="10">
        <f>+T1.2_1พิเศษวิชาคณะ!H50+T1.2_2พิเศษบูรณาการ!H50</f>
        <v>0</v>
      </c>
      <c r="I50" s="10">
        <f>+T1.2_1พิเศษวิชาคณะ!I50+T1.2_2พิเศษบูรณาการ!I50</f>
        <v>0</v>
      </c>
      <c r="J50" s="10">
        <f>+T1.2_1พิเศษวิชาคณะ!J50+T1.2_2พิเศษบูรณาการ!J50</f>
        <v>0</v>
      </c>
      <c r="K50" s="10">
        <f>+T1.2_1พิเศษวิชาคณะ!K50+T1.2_2พิเศษบูรณาการ!K50</f>
        <v>0</v>
      </c>
      <c r="L50" s="10">
        <f>+T1.2_1พิเศษวิชาคณะ!L50+T1.2_2พิเศษบูรณาการ!L50</f>
        <v>0</v>
      </c>
      <c r="M50" s="10">
        <f>+T1.2_1พิเศษวิชาคณะ!M50+T1.2_2พิเศษบูรณาการ!M50</f>
        <v>285.91666666666663</v>
      </c>
      <c r="N50" s="10">
        <f>+T1.2_1พิเศษวิชาคณะ!N50+T1.2_2พิเศษบูรณาการ!N50</f>
        <v>0</v>
      </c>
      <c r="O50" s="10">
        <f>+T1.2_1พิเศษวิชาคณะ!O50+T1.2_2พิเศษบูรณาการ!O50</f>
        <v>0</v>
      </c>
      <c r="P50" s="10">
        <f>+T1.2_1พิเศษวิชาคณะ!P50+T1.2_2พิเศษบูรณาการ!P50</f>
        <v>0</v>
      </c>
      <c r="Q50" s="10">
        <f>+T1.2_1พิเศษวิชาคณะ!Q50+T1.2_2พิเศษบูรณาการ!Q50</f>
        <v>0</v>
      </c>
      <c r="R50" s="10">
        <f>+T1.2_1พิเศษวิชาคณะ!R50+T1.2_2พิเศษบูรณาการ!R50</f>
        <v>0</v>
      </c>
      <c r="S50" s="10">
        <f>+T1.2_1พิเศษวิชาคณะ!S50+T1.2_2พิเศษบูรณาการ!S50</f>
        <v>0</v>
      </c>
      <c r="T50" s="11">
        <f>+T1.2_1พิเศษวิชาคณะ!T50+T1.2_2พิเศษบูรณาการ!T50</f>
        <v>0</v>
      </c>
      <c r="U50" s="92">
        <f>+T1.2_1พิเศษวิชาคณะ!U50+T1.2_2พิเศษบูรณาการ!U50</f>
        <v>285.91666666666663</v>
      </c>
      <c r="V50" s="9">
        <f>+T1.2_1พิเศษวิชาคณะ!V50+T1.2_2พิเศษบูรณาการ!V50</f>
        <v>0</v>
      </c>
      <c r="W50" s="10">
        <f>+T1.2_1พิเศษวิชาคณะ!W50+T1.2_2พิเศษบูรณาการ!W50</f>
        <v>0</v>
      </c>
      <c r="X50" s="10">
        <f>+T1.2_1พิเศษวิชาคณะ!X50+T1.2_2พิเศษบูรณาการ!X50</f>
        <v>0</v>
      </c>
      <c r="Y50" s="10">
        <f>+T1.2_1พิเศษวิชาคณะ!Y50+T1.2_2พิเศษบูรณาการ!Y50</f>
        <v>0</v>
      </c>
      <c r="Z50" s="10">
        <f>+T1.2_1พิเศษวิชาคณะ!Z50+T1.2_2พิเศษบูรณาการ!Z50</f>
        <v>0</v>
      </c>
      <c r="AA50" s="10">
        <f>+T1.2_1พิเศษวิชาคณะ!AA50+T1.2_2พิเศษบูรณาการ!AA50</f>
        <v>0</v>
      </c>
      <c r="AB50" s="10">
        <f>+T1.2_1พิเศษวิชาคณะ!AB50+T1.2_2พิเศษบูรณาการ!AB50</f>
        <v>0</v>
      </c>
      <c r="AC50" s="10">
        <f>+T1.2_1พิเศษวิชาคณะ!AC50+T1.2_2พิเศษบูรณาการ!AC50</f>
        <v>0</v>
      </c>
      <c r="AD50" s="92">
        <f>+T1.2_1พิเศษวิชาคณะ!AD50+T1.2_2พิเศษบูรณาการ!AD50</f>
        <v>0</v>
      </c>
      <c r="AE50" s="98">
        <f>+T1.2_1พิเศษวิชาคณะ!AE50+T1.2_2พิเศษบูรณาการ!AE50</f>
        <v>285.91666666666663</v>
      </c>
      <c r="AH50" s="109">
        <v>427.33333333333331</v>
      </c>
    </row>
    <row r="51" spans="1:34" s="1" customFormat="1" ht="18" customHeight="1" x14ac:dyDescent="0.2">
      <c r="A51" s="19"/>
      <c r="B51" s="8"/>
      <c r="C51" s="8" t="s">
        <v>26</v>
      </c>
      <c r="D51" s="9">
        <f>+T1.2_1พิเศษวิชาคณะ!D51+T1.2_2พิเศษบูรณาการ!D51</f>
        <v>0</v>
      </c>
      <c r="E51" s="10">
        <f>+T1.2_1พิเศษวิชาคณะ!E51+T1.2_2พิเศษบูรณาการ!E51</f>
        <v>0</v>
      </c>
      <c r="F51" s="10">
        <f>+T1.2_1พิเศษวิชาคณะ!F51+T1.2_2พิเศษบูรณาการ!F51</f>
        <v>0</v>
      </c>
      <c r="G51" s="10">
        <f>+T1.2_1พิเศษวิชาคณะ!G51+T1.2_2พิเศษบูรณาการ!G51</f>
        <v>0</v>
      </c>
      <c r="H51" s="10">
        <f>+T1.2_1พิเศษวิชาคณะ!H51+T1.2_2พิเศษบูรณาการ!H51</f>
        <v>0</v>
      </c>
      <c r="I51" s="10">
        <f>+T1.2_1พิเศษวิชาคณะ!I51+T1.2_2พิเศษบูรณาการ!I51</f>
        <v>0</v>
      </c>
      <c r="J51" s="10">
        <f>+T1.2_1พิเศษวิชาคณะ!J51+T1.2_2พิเศษบูรณาการ!J51</f>
        <v>0</v>
      </c>
      <c r="K51" s="10">
        <f>+T1.2_1พิเศษวิชาคณะ!K51+T1.2_2พิเศษบูรณาการ!K51</f>
        <v>0</v>
      </c>
      <c r="L51" s="10">
        <f>+T1.2_1พิเศษวิชาคณะ!L51+T1.2_2พิเศษบูรณาการ!L51</f>
        <v>0</v>
      </c>
      <c r="M51" s="10">
        <f>+T1.2_1พิเศษวิชาคณะ!M51+T1.2_2พิเศษบูรณาการ!M51</f>
        <v>514.65</v>
      </c>
      <c r="N51" s="10">
        <f>+T1.2_1พิเศษวิชาคณะ!N51+T1.2_2พิเศษบูรณาการ!N51</f>
        <v>0</v>
      </c>
      <c r="O51" s="10">
        <f>+T1.2_1พิเศษวิชาคณะ!O51+T1.2_2พิเศษบูรณาการ!O51</f>
        <v>0</v>
      </c>
      <c r="P51" s="10">
        <f>+T1.2_1พิเศษวิชาคณะ!P51+T1.2_2พิเศษบูรณาการ!P51</f>
        <v>0</v>
      </c>
      <c r="Q51" s="10">
        <f>+T1.2_1พิเศษวิชาคณะ!Q51+T1.2_2พิเศษบูรณาการ!Q51</f>
        <v>0</v>
      </c>
      <c r="R51" s="10">
        <f>+T1.2_1พิเศษวิชาคณะ!R51+T1.2_2พิเศษบูรณาการ!R51</f>
        <v>0</v>
      </c>
      <c r="S51" s="10">
        <f>+T1.2_1พิเศษวิชาคณะ!S51+T1.2_2พิเศษบูรณาการ!S51</f>
        <v>0</v>
      </c>
      <c r="T51" s="11">
        <f>+T1.2_1พิเศษวิชาคณะ!T51+T1.2_2พิเศษบูรณาการ!T51</f>
        <v>0</v>
      </c>
      <c r="U51" s="92">
        <f>+T1.2_1พิเศษวิชาคณะ!U51+T1.2_2พิเศษบูรณาการ!U51</f>
        <v>514.65</v>
      </c>
      <c r="V51" s="9">
        <f>+T1.2_1พิเศษวิชาคณะ!V51+T1.2_2พิเศษบูรณาการ!V51</f>
        <v>0</v>
      </c>
      <c r="W51" s="10">
        <f>+T1.2_1พิเศษวิชาคณะ!W51+T1.2_2พิเศษบูรณาการ!W51</f>
        <v>0</v>
      </c>
      <c r="X51" s="10">
        <f>+T1.2_1พิเศษวิชาคณะ!X51+T1.2_2พิเศษบูรณาการ!X51</f>
        <v>0</v>
      </c>
      <c r="Y51" s="10">
        <f>+T1.2_1พิเศษวิชาคณะ!Y51+T1.2_2พิเศษบูรณาการ!Y51</f>
        <v>0</v>
      </c>
      <c r="Z51" s="10">
        <f>+T1.2_1พิเศษวิชาคณะ!Z51+T1.2_2พิเศษบูรณาการ!Z51</f>
        <v>0</v>
      </c>
      <c r="AA51" s="10">
        <f>+T1.2_1พิเศษวิชาคณะ!AA51+T1.2_2พิเศษบูรณาการ!AA51</f>
        <v>0</v>
      </c>
      <c r="AB51" s="10">
        <f>+T1.2_1พิเศษวิชาคณะ!AB51+T1.2_2พิเศษบูรณาการ!AB51</f>
        <v>0</v>
      </c>
      <c r="AC51" s="10">
        <f>+T1.2_1พิเศษวิชาคณะ!AC51+T1.2_2พิเศษบูรณาการ!AC51</f>
        <v>0</v>
      </c>
      <c r="AD51" s="92">
        <f>+T1.2_1พิเศษวิชาคณะ!AD51+T1.2_2พิเศษบูรณาการ!AD51</f>
        <v>0</v>
      </c>
      <c r="AE51" s="98">
        <f>+T1.2_1พิเศษวิชาคณะ!AE51+T1.2_2พิเศษบูรณาการ!AE51</f>
        <v>514.65</v>
      </c>
      <c r="AG51" s="121"/>
      <c r="AH51" s="109">
        <v>769.2</v>
      </c>
    </row>
    <row r="52" spans="1:34" s="1" customFormat="1" ht="18" customHeight="1" x14ac:dyDescent="0.2">
      <c r="A52" s="20"/>
      <c r="B52" s="21" t="s">
        <v>27</v>
      </c>
      <c r="C52" s="21"/>
      <c r="D52" s="22">
        <f>+T1.2_1พิเศษวิชาคณะ!D52+T1.2_2พิเศษบูรณาการ!D52</f>
        <v>1.1257606490872212</v>
      </c>
      <c r="E52" s="23">
        <f>+T1.2_1พิเศษวิชาคณะ!E52+T1.2_2พิเศษบูรณาการ!E52</f>
        <v>23.117647058823529</v>
      </c>
      <c r="F52" s="23">
        <f>+T1.2_1พิเศษวิชาคณะ!F52+T1.2_2พิเศษบูรณาการ!F52</f>
        <v>0</v>
      </c>
      <c r="G52" s="23">
        <f>+T1.2_1พิเศษวิชาคณะ!G52+T1.2_2พิเศษบูรณาการ!G52</f>
        <v>5.4340770791075048</v>
      </c>
      <c r="H52" s="23">
        <f>+T1.2_1พิเศษวิชาคณะ!H52+T1.2_2พิเศษบูรณาการ!H52</f>
        <v>0</v>
      </c>
      <c r="I52" s="23">
        <f>+T1.2_1พิเศษวิชาคณะ!I52+T1.2_2พิเศษบูรณาการ!I52</f>
        <v>0</v>
      </c>
      <c r="J52" s="23">
        <f>+T1.2_1พิเศษวิชาคณะ!J52+T1.2_2พิเศษบูรณาการ!J52</f>
        <v>5.8356997971602436</v>
      </c>
      <c r="K52" s="23">
        <f>+T1.2_1พิเศษวิชาคณะ!K52+T1.2_2พิเศษบูรณาการ!K52</f>
        <v>0</v>
      </c>
      <c r="L52" s="23">
        <f>+T1.2_1พิเศษวิชาคณะ!L52+T1.2_2พิเศษบูรณาการ!L52</f>
        <v>0</v>
      </c>
      <c r="M52" s="23">
        <f>+T1.2_1พิเศษวิชาคณะ!M52+T1.2_2พิเศษบูรณาการ!M52</f>
        <v>1945.65</v>
      </c>
      <c r="N52" s="23">
        <f>+T1.2_1พิเศษวิชาคณะ!N52+T1.2_2พิเศษบูรณาการ!N52</f>
        <v>0.17647058823529413</v>
      </c>
      <c r="O52" s="23">
        <f>+T1.2_1พิเศษวิชาคณะ!O52+T1.2_2พิเศษบูรณาการ!O52</f>
        <v>0</v>
      </c>
      <c r="P52" s="23">
        <f>+T1.2_1พิเศษวิชาคณะ!P52+T1.2_2พิเศษบูรณาการ!P52</f>
        <v>12.200811359026368</v>
      </c>
      <c r="Q52" s="23">
        <f>+T1.2_1พิเศษวิชาคณะ!Q52+T1.2_2พิเศษบูรณาการ!Q52</f>
        <v>0</v>
      </c>
      <c r="R52" s="23">
        <f>+T1.2_1พิเศษวิชาคณะ!R52+T1.2_2พิเศษบูรณาการ!R52</f>
        <v>0</v>
      </c>
      <c r="S52" s="23">
        <f>+T1.2_1พิเศษวิชาคณะ!S52+T1.2_2พิเศษบูรณาการ!S52</f>
        <v>0</v>
      </c>
      <c r="T52" s="24">
        <f>+T1.2_1พิเศษวิชาคณะ!T52+T1.2_2พิเศษบูรณาการ!T52</f>
        <v>0</v>
      </c>
      <c r="U52" s="93">
        <f>+T1.2_1พิเศษวิชาคณะ!U52+T1.2_2พิเศษบูรณาการ!U52</f>
        <v>1993.5404665314402</v>
      </c>
      <c r="V52" s="22">
        <f>+T1.2_1พิเศษวิชาคณะ!V52+T1.2_2พิเศษบูรณาการ!V52</f>
        <v>0</v>
      </c>
      <c r="W52" s="23">
        <f>+T1.2_1พิเศษวิชาคณะ!W52+T1.2_2พิเศษบูรณาการ!W52</f>
        <v>0</v>
      </c>
      <c r="X52" s="23">
        <f>+T1.2_1พิเศษวิชาคณะ!X52+T1.2_2พิเศษบูรณาการ!X52</f>
        <v>0</v>
      </c>
      <c r="Y52" s="23">
        <f>+T1.2_1พิเศษวิชาคณะ!Y52+T1.2_2พิเศษบูรณาการ!Y52</f>
        <v>0</v>
      </c>
      <c r="Z52" s="23">
        <f>+T1.2_1พิเศษวิชาคณะ!Z52+T1.2_2พิเศษบูรณาการ!Z52</f>
        <v>0</v>
      </c>
      <c r="AA52" s="23">
        <f>+T1.2_1พิเศษวิชาคณะ!AA52+T1.2_2พิเศษบูรณาการ!AA52</f>
        <v>0</v>
      </c>
      <c r="AB52" s="23">
        <f>+T1.2_1พิเศษวิชาคณะ!AB52+T1.2_2พิเศษบูรณาการ!AB52</f>
        <v>0</v>
      </c>
      <c r="AC52" s="23">
        <f>+T1.2_1พิเศษวิชาคณะ!AC52+T1.2_2พิเศษบูรณาการ!AC52</f>
        <v>0</v>
      </c>
      <c r="AD52" s="93">
        <f>+T1.2_1พิเศษวิชาคณะ!AD52+T1.2_2พิเศษบูรณาการ!AD52</f>
        <v>0</v>
      </c>
      <c r="AE52" s="115">
        <f>+T1.2_1พิเศษวิชาคณะ!AE52+T1.2_2พิเศษบูรณาการ!AE52</f>
        <v>1993.5404665314402</v>
      </c>
      <c r="AG52" s="121">
        <f>+AE52-AH52</f>
        <v>-66.064561685550643</v>
      </c>
      <c r="AH52" s="110">
        <v>2059.6050282169908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f>+T1.2_1พิเศษวิชาคณะ!D53+T1.2_2พิเศษบูรณาการ!D53</f>
        <v>1.9503042596348883</v>
      </c>
      <c r="E53" s="17">
        <f>+T1.2_1พิเศษวิชาคณะ!E53+T1.2_2พิเศษบูรณาการ!E53</f>
        <v>11.823529411764707</v>
      </c>
      <c r="F53" s="17">
        <f>+T1.2_1พิเศษวิชาคณะ!F53+T1.2_2พิเศษบูรณาการ!F53</f>
        <v>0</v>
      </c>
      <c r="G53" s="17">
        <f>+T1.2_1พิเศษวิชาคณะ!G53+T1.2_2พิเศษบูรณาการ!G53</f>
        <v>56.300941756012747</v>
      </c>
      <c r="H53" s="17">
        <f>+T1.2_1พิเศษวิชาคณะ!H53+T1.2_2พิเศษบูรณาการ!H53</f>
        <v>0</v>
      </c>
      <c r="I53" s="17">
        <f>+T1.2_1พิเศษวิชาคณะ!I53+T1.2_2พิเศษบูรณาการ!I53</f>
        <v>15.945615982241954</v>
      </c>
      <c r="J53" s="17">
        <f>+T1.2_1พิเศษวิชาคณะ!J53+T1.2_2พิเศษบูรณาการ!J53</f>
        <v>50.282860860674774</v>
      </c>
      <c r="K53" s="17">
        <f>+T1.2_1พิเศษวิชาคณะ!K53+T1.2_2พิเศษบูรณาการ!K53</f>
        <v>0</v>
      </c>
      <c r="L53" s="17">
        <f>+T1.2_1พิเศษวิชาคณะ!L53+T1.2_2พิเศษบูรณาการ!L53</f>
        <v>0</v>
      </c>
      <c r="M53" s="17">
        <f>+T1.2_1พิเศษวิชาคณะ!M53+T1.2_2พิเศษบูรณาการ!M53</f>
        <v>104.85682574916758</v>
      </c>
      <c r="N53" s="17">
        <f>+T1.2_1พิเศษวิชาคณะ!N53+T1.2_2พิเศษบูรณาการ!N53</f>
        <v>1496.134755034089</v>
      </c>
      <c r="O53" s="17">
        <f>+T1.2_1พิเศษวิชาคณะ!O53+T1.2_2พิเศษบูรณาการ!O53</f>
        <v>0</v>
      </c>
      <c r="P53" s="17">
        <f>+T1.2_1พิเศษวิชาคณะ!P53+T1.2_2พิเศษบูรณาการ!P53</f>
        <v>53.096750736729305</v>
      </c>
      <c r="Q53" s="17">
        <f>+T1.2_1พิเศษวิชาคณะ!Q53+T1.2_2พิเศษบูรณาการ!Q53</f>
        <v>0</v>
      </c>
      <c r="R53" s="17">
        <f>+T1.2_1พิเศษวิชาคณะ!R53+T1.2_2พิเศษบูรณาการ!R53</f>
        <v>0</v>
      </c>
      <c r="S53" s="17">
        <f>+T1.2_1พิเศษวิชาคณะ!S53+T1.2_2พิเศษบูรณาการ!S53</f>
        <v>0</v>
      </c>
      <c r="T53" s="18">
        <f>+T1.2_1พิเศษวิชาคณะ!T53+T1.2_2พิเศษบูรณาการ!T53</f>
        <v>0</v>
      </c>
      <c r="U53" s="91">
        <f>+T1.2_1พิเศษวิชาคณะ!U53+T1.2_2พิเศษบูรณาการ!U53</f>
        <v>1790.3915837903151</v>
      </c>
      <c r="V53" s="16">
        <f>+T1.2_1พิเศษวิชาคณะ!V53+T1.2_2พิเศษบูรณาการ!V53</f>
        <v>0</v>
      </c>
      <c r="W53" s="17">
        <f>+T1.2_1พิเศษวิชาคณะ!W53+T1.2_2พิเศษบูรณาการ!W53</f>
        <v>0</v>
      </c>
      <c r="X53" s="17">
        <f>+T1.2_1พิเศษวิชาคณะ!X53+T1.2_2พิเศษบูรณาการ!X53</f>
        <v>0</v>
      </c>
      <c r="Y53" s="17">
        <f>+T1.2_1พิเศษวิชาคณะ!Y53+T1.2_2พิเศษบูรณาการ!Y53</f>
        <v>0</v>
      </c>
      <c r="Z53" s="17">
        <f>+T1.2_1พิเศษวิชาคณะ!Z53+T1.2_2พิเศษบูรณาการ!Z53</f>
        <v>0</v>
      </c>
      <c r="AA53" s="17">
        <f>+T1.2_1พิเศษวิชาคณะ!AA53+T1.2_2พิเศษบูรณาการ!AA53</f>
        <v>0</v>
      </c>
      <c r="AB53" s="17">
        <f>+T1.2_1พิเศษวิชาคณะ!AB53+T1.2_2พิเศษบูรณาการ!AB53</f>
        <v>0</v>
      </c>
      <c r="AC53" s="17">
        <f>+T1.2_1พิเศษวิชาคณะ!AC53+T1.2_2พิเศษบูรณาการ!AC53</f>
        <v>0</v>
      </c>
      <c r="AD53" s="91">
        <f>+T1.2_1พิเศษวิชาคณะ!AD53+T1.2_2พิเศษบูรณาการ!AD53</f>
        <v>0</v>
      </c>
      <c r="AE53" s="97">
        <f>+T1.2_1พิเศษวิชาคณะ!AE53+T1.2_2พิเศษบูรณาการ!AE53</f>
        <v>1790.3915837903151</v>
      </c>
      <c r="AH53" s="108">
        <v>1875.1325427791571</v>
      </c>
    </row>
    <row r="54" spans="1:34" s="1" customFormat="1" ht="18" customHeight="1" x14ac:dyDescent="0.2">
      <c r="A54" s="19"/>
      <c r="B54" s="8"/>
      <c r="C54" s="8" t="s">
        <v>24</v>
      </c>
      <c r="D54" s="9">
        <f>+T1.2_1พิเศษวิชาคณะ!D54+T1.2_2พิเศษบูรณาการ!D54</f>
        <v>0</v>
      </c>
      <c r="E54" s="10">
        <f>+T1.2_1พิเศษวิชาคณะ!E54+T1.2_2พิเศษบูรณาการ!E54</f>
        <v>0</v>
      </c>
      <c r="F54" s="10">
        <f>+T1.2_1พิเศษวิชาคณะ!F54+T1.2_2พิเศษบูรณาการ!F54</f>
        <v>0</v>
      </c>
      <c r="G54" s="10">
        <f>+T1.2_1พิเศษวิชาคณะ!G54+T1.2_2พิเศษบูรณาการ!G54</f>
        <v>0</v>
      </c>
      <c r="H54" s="10">
        <f>+T1.2_1พิเศษวิชาคณะ!H54+T1.2_2พิเศษบูรณาการ!H54</f>
        <v>0</v>
      </c>
      <c r="I54" s="10">
        <f>+T1.2_1พิเศษวิชาคณะ!I54+T1.2_2พิเศษบูรณาการ!I54</f>
        <v>0</v>
      </c>
      <c r="J54" s="10">
        <f>+T1.2_1พิเศษวิชาคณะ!J54+T1.2_2พิเศษบูรณาการ!J54</f>
        <v>0</v>
      </c>
      <c r="K54" s="10">
        <f>+T1.2_1พิเศษวิชาคณะ!K54+T1.2_2พิเศษบูรณาการ!K54</f>
        <v>0</v>
      </c>
      <c r="L54" s="10">
        <f>+T1.2_1พิเศษวิชาคณะ!L54+T1.2_2พิเศษบูรณาการ!L54</f>
        <v>0</v>
      </c>
      <c r="M54" s="10">
        <f>+T1.2_1พิเศษวิชาคณะ!M54+T1.2_2พิเศษบูรณาการ!M54</f>
        <v>0</v>
      </c>
      <c r="N54" s="10">
        <f>+T1.2_1พิเศษวิชาคณะ!N54+T1.2_2พิเศษบูรณาการ!N54</f>
        <v>0</v>
      </c>
      <c r="O54" s="10">
        <f>+T1.2_1พิเศษวิชาคณะ!O54+T1.2_2พิเศษบูรณาการ!O54</f>
        <v>0</v>
      </c>
      <c r="P54" s="10">
        <f>+T1.2_1พิเศษวิชาคณะ!P54+T1.2_2พิเศษบูรณาการ!P54</f>
        <v>0</v>
      </c>
      <c r="Q54" s="10">
        <f>+T1.2_1พิเศษวิชาคณะ!Q54+T1.2_2พิเศษบูรณาการ!Q54</f>
        <v>0</v>
      </c>
      <c r="R54" s="10">
        <f>+T1.2_1พิเศษวิชาคณะ!R54+T1.2_2พิเศษบูรณาการ!R54</f>
        <v>0</v>
      </c>
      <c r="S54" s="10">
        <f>+T1.2_1พิเศษวิชาคณะ!S54+T1.2_2พิเศษบูรณาการ!S54</f>
        <v>0</v>
      </c>
      <c r="T54" s="11">
        <f>+T1.2_1พิเศษวิชาคณะ!T54+T1.2_2พิเศษบูรณาการ!T54</f>
        <v>0</v>
      </c>
      <c r="U54" s="92">
        <f>+T1.2_1พิเศษวิชาคณะ!U54+T1.2_2พิเศษบูรณาการ!U54</f>
        <v>0</v>
      </c>
      <c r="V54" s="9">
        <f>+T1.2_1พิเศษวิชาคณะ!V54+T1.2_2พิเศษบูรณาการ!V54</f>
        <v>0</v>
      </c>
      <c r="W54" s="10">
        <f>+T1.2_1พิเศษวิชาคณะ!W54+T1.2_2พิเศษบูรณาการ!W54</f>
        <v>0</v>
      </c>
      <c r="X54" s="10">
        <f>+T1.2_1พิเศษวิชาคณะ!X54+T1.2_2พิเศษบูรณาการ!X54</f>
        <v>0</v>
      </c>
      <c r="Y54" s="10">
        <f>+T1.2_1พิเศษวิชาคณะ!Y54+T1.2_2พิเศษบูรณาการ!Y54</f>
        <v>0</v>
      </c>
      <c r="Z54" s="10">
        <f>+T1.2_1พิเศษวิชาคณะ!Z54+T1.2_2พิเศษบูรณาการ!Z54</f>
        <v>0</v>
      </c>
      <c r="AA54" s="10">
        <f>+T1.2_1พิเศษวิชาคณะ!AA54+T1.2_2พิเศษบูรณาการ!AA54</f>
        <v>0</v>
      </c>
      <c r="AB54" s="10">
        <f>+T1.2_1พิเศษวิชาคณะ!AB54+T1.2_2พิเศษบูรณาการ!AB54</f>
        <v>0</v>
      </c>
      <c r="AC54" s="10">
        <f>+T1.2_1พิเศษวิชาคณะ!AC54+T1.2_2พิเศษบูรณาการ!AC54</f>
        <v>0</v>
      </c>
      <c r="AD54" s="92">
        <f>+T1.2_1พิเศษวิชาคณะ!AD54+T1.2_2พิเศษบูรณาการ!AD54</f>
        <v>0</v>
      </c>
      <c r="AE54" s="98">
        <f>+T1.2_1พิเศษวิชาคณะ!AE54+T1.2_2พิเศษบูรณาการ!AE54</f>
        <v>0</v>
      </c>
      <c r="AH54" s="109">
        <v>0</v>
      </c>
    </row>
    <row r="55" spans="1:34" s="1" customFormat="1" ht="18" customHeight="1" x14ac:dyDescent="0.2">
      <c r="A55" s="19"/>
      <c r="B55" s="8"/>
      <c r="C55" s="8" t="s">
        <v>21</v>
      </c>
      <c r="D55" s="9">
        <f>+T1.2_1พิเศษวิชาคณะ!D55+T1.2_2พิเศษบูรณาการ!D55</f>
        <v>1.9503042596348883</v>
      </c>
      <c r="E55" s="10">
        <f>+T1.2_1พิเศษวิชาคณะ!E55+T1.2_2พิเศษบูรณาการ!E55</f>
        <v>11.823529411764707</v>
      </c>
      <c r="F55" s="10">
        <f>+T1.2_1พิเศษวิชาคณะ!F55+T1.2_2พิเศษบูรณาการ!F55</f>
        <v>0</v>
      </c>
      <c r="G55" s="10">
        <f>+T1.2_1พิเศษวิชาคณะ!G55+T1.2_2พิเศษบูรณาการ!G55</f>
        <v>56.300941756012747</v>
      </c>
      <c r="H55" s="10">
        <f>+T1.2_1พิเศษวิชาคณะ!H55+T1.2_2พิเศษบูรณาการ!H55</f>
        <v>0</v>
      </c>
      <c r="I55" s="10">
        <f>+T1.2_1พิเศษวิชาคณะ!I55+T1.2_2พิเศษบูรณาการ!I55</f>
        <v>15.945615982241954</v>
      </c>
      <c r="J55" s="10">
        <f>+T1.2_1พิเศษวิชาคณะ!J55+T1.2_2พิเศษบูรณาการ!J55</f>
        <v>50.282860860674774</v>
      </c>
      <c r="K55" s="10">
        <f>+T1.2_1พิเศษวิชาคณะ!K55+T1.2_2พิเศษบูรณาการ!K55</f>
        <v>0</v>
      </c>
      <c r="L55" s="10">
        <f>+T1.2_1พิเศษวิชาคณะ!L55+T1.2_2พิเศษบูรณาการ!L55</f>
        <v>0</v>
      </c>
      <c r="M55" s="10">
        <f>+T1.2_1พิเศษวิชาคณะ!M55+T1.2_2พิเศษบูรณาการ!M55</f>
        <v>104.85682574916758</v>
      </c>
      <c r="N55" s="10">
        <f>+T1.2_1พิเศษวิชาคณะ!N55+T1.2_2พิเศษบูรณาการ!N55</f>
        <v>1496.134755034089</v>
      </c>
      <c r="O55" s="10">
        <f>+T1.2_1พิเศษวิชาคณะ!O55+T1.2_2พิเศษบูรณาการ!O55</f>
        <v>0</v>
      </c>
      <c r="P55" s="10">
        <f>+T1.2_1พิเศษวิชาคณะ!P55+T1.2_2พิเศษบูรณาการ!P55</f>
        <v>53.096750736729305</v>
      </c>
      <c r="Q55" s="10">
        <f>+T1.2_1พิเศษวิชาคณะ!Q55+T1.2_2พิเศษบูรณาการ!Q55</f>
        <v>0</v>
      </c>
      <c r="R55" s="10">
        <f>+T1.2_1พิเศษวิชาคณะ!R55+T1.2_2พิเศษบูรณาการ!R55</f>
        <v>0</v>
      </c>
      <c r="S55" s="10">
        <f>+T1.2_1พิเศษวิชาคณะ!S55+T1.2_2พิเศษบูรณาการ!S55</f>
        <v>0</v>
      </c>
      <c r="T55" s="11">
        <f>+T1.2_1พิเศษวิชาคณะ!T55+T1.2_2พิเศษบูรณาการ!T55</f>
        <v>0</v>
      </c>
      <c r="U55" s="92">
        <f>+T1.2_1พิเศษวิชาคณะ!U55+T1.2_2พิเศษบูรณาการ!U55</f>
        <v>1790.3915837903151</v>
      </c>
      <c r="V55" s="9">
        <f>+T1.2_1พิเศษวิชาคณะ!V55+T1.2_2พิเศษบูรณาการ!V55</f>
        <v>0</v>
      </c>
      <c r="W55" s="10">
        <f>+T1.2_1พิเศษวิชาคณะ!W55+T1.2_2พิเศษบูรณาการ!W55</f>
        <v>0</v>
      </c>
      <c r="X55" s="10">
        <f>+T1.2_1พิเศษวิชาคณะ!X55+T1.2_2พิเศษบูรณาการ!X55</f>
        <v>0</v>
      </c>
      <c r="Y55" s="10">
        <f>+T1.2_1พิเศษวิชาคณะ!Y55+T1.2_2พิเศษบูรณาการ!Y55</f>
        <v>0</v>
      </c>
      <c r="Z55" s="10">
        <f>+T1.2_1พิเศษวิชาคณะ!Z55+T1.2_2พิเศษบูรณาการ!Z55</f>
        <v>0</v>
      </c>
      <c r="AA55" s="10">
        <f>+T1.2_1พิเศษวิชาคณะ!AA55+T1.2_2พิเศษบูรณาการ!AA55</f>
        <v>0</v>
      </c>
      <c r="AB55" s="10">
        <f>+T1.2_1พิเศษวิชาคณะ!AB55+T1.2_2พิเศษบูรณาการ!AB55</f>
        <v>0</v>
      </c>
      <c r="AC55" s="10">
        <f>+T1.2_1พิเศษวิชาคณะ!AC55+T1.2_2พิเศษบูรณาการ!AC55</f>
        <v>0</v>
      </c>
      <c r="AD55" s="92">
        <f>+T1.2_1พิเศษวิชาคณะ!AD55+T1.2_2พิเศษบูรณาการ!AD55</f>
        <v>0</v>
      </c>
      <c r="AE55" s="98">
        <f>+T1.2_1พิเศษวิชาคณะ!AE55+T1.2_2พิเศษบูรณาการ!AE55</f>
        <v>1790.3915837903151</v>
      </c>
      <c r="AH55" s="109">
        <v>1875.1325427791571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f>+T1.2_1พิเศษวิชาคณะ!D56+T1.2_2พิเศษบูรณาการ!D56</f>
        <v>0</v>
      </c>
      <c r="E56" s="10">
        <f>+T1.2_1พิเศษวิชาคณะ!E56+T1.2_2พิเศษบูรณาการ!E56</f>
        <v>0</v>
      </c>
      <c r="F56" s="10">
        <f>+T1.2_1พิเศษวิชาคณะ!F56+T1.2_2พิเศษบูรณาการ!F56</f>
        <v>0</v>
      </c>
      <c r="G56" s="10">
        <f>+T1.2_1พิเศษวิชาคณะ!G56+T1.2_2พิเศษบูรณาการ!G56</f>
        <v>0</v>
      </c>
      <c r="H56" s="10">
        <f>+T1.2_1พิเศษวิชาคณะ!H56+T1.2_2พิเศษบูรณาการ!H56</f>
        <v>0</v>
      </c>
      <c r="I56" s="10">
        <f>+T1.2_1พิเศษวิชาคณะ!I56+T1.2_2พิเศษบูรณาการ!I56</f>
        <v>0</v>
      </c>
      <c r="J56" s="10">
        <f>+T1.2_1พิเศษวิชาคณะ!J56+T1.2_2พิเศษบูรณาการ!J56</f>
        <v>2</v>
      </c>
      <c r="K56" s="10">
        <f>+T1.2_1พิเศษวิชาคณะ!K56+T1.2_2พิเศษบูรณาการ!K56</f>
        <v>0</v>
      </c>
      <c r="L56" s="10">
        <f>+T1.2_1พิเศษวิชาคณะ!L56+T1.2_2พิเศษบูรณาการ!L56</f>
        <v>0</v>
      </c>
      <c r="M56" s="10">
        <f>+T1.2_1พิเศษวิชาคณะ!M56+T1.2_2พิเศษบูรณาการ!M56</f>
        <v>4.25</v>
      </c>
      <c r="N56" s="10">
        <f>+T1.2_1พิเศษวิชาคณะ!N56+T1.2_2พิเศษบูรณาการ!N56</f>
        <v>300.66666666666669</v>
      </c>
      <c r="O56" s="10">
        <f>+T1.2_1พิเศษวิชาคณะ!O56+T1.2_2พิเศษบูรณาการ!O56</f>
        <v>0</v>
      </c>
      <c r="P56" s="10">
        <f>+T1.2_1พิเศษวิชาคณะ!P56+T1.2_2พิเศษบูรณาการ!P56</f>
        <v>0</v>
      </c>
      <c r="Q56" s="10">
        <f>+T1.2_1พิเศษวิชาคณะ!Q56+T1.2_2พิเศษบูรณาการ!Q56</f>
        <v>0</v>
      </c>
      <c r="R56" s="10">
        <f>+T1.2_1พิเศษวิชาคณะ!R56+T1.2_2พิเศษบูรณาการ!R56</f>
        <v>0</v>
      </c>
      <c r="S56" s="10">
        <f>+T1.2_1พิเศษวิชาคณะ!S56+T1.2_2พิเศษบูรณาการ!S56</f>
        <v>0</v>
      </c>
      <c r="T56" s="11">
        <f>+T1.2_1พิเศษวิชาคณะ!T56+T1.2_2พิเศษบูรณาการ!T56</f>
        <v>0</v>
      </c>
      <c r="U56" s="92">
        <f>+T1.2_1พิเศษวิชาคณะ!U56+T1.2_2พิเศษบูรณาการ!U56</f>
        <v>306.91666666666663</v>
      </c>
      <c r="V56" s="9">
        <f>+T1.2_1พิเศษวิชาคณะ!V56+T1.2_2พิเศษบูรณาการ!V56</f>
        <v>0</v>
      </c>
      <c r="W56" s="10">
        <f>+T1.2_1พิเศษวิชาคณะ!W56+T1.2_2พิเศษบูรณาการ!W56</f>
        <v>0</v>
      </c>
      <c r="X56" s="10">
        <f>+T1.2_1พิเศษวิชาคณะ!X56+T1.2_2พิเศษบูรณาการ!X56</f>
        <v>0</v>
      </c>
      <c r="Y56" s="10">
        <f>+T1.2_1พิเศษวิชาคณะ!Y56+T1.2_2พิเศษบูรณาการ!Y56</f>
        <v>0</v>
      </c>
      <c r="Z56" s="10">
        <f>+T1.2_1พิเศษวิชาคณะ!Z56+T1.2_2พิเศษบูรณาการ!Z56</f>
        <v>0</v>
      </c>
      <c r="AA56" s="10">
        <f>+T1.2_1พิเศษวิชาคณะ!AA56+T1.2_2พิเศษบูรณาการ!AA56</f>
        <v>0</v>
      </c>
      <c r="AB56" s="10">
        <f>+T1.2_1พิเศษวิชาคณะ!AB56+T1.2_2พิเศษบูรณาการ!AB56</f>
        <v>0</v>
      </c>
      <c r="AC56" s="10">
        <f>+T1.2_1พิเศษวิชาคณะ!AC56+T1.2_2พิเศษบูรณาการ!AC56</f>
        <v>0</v>
      </c>
      <c r="AD56" s="92">
        <f>+T1.2_1พิเศษวิชาคณะ!AD56+T1.2_2พิเศษบูรณาการ!AD56</f>
        <v>0</v>
      </c>
      <c r="AE56" s="98">
        <f>+T1.2_1พิเศษวิชาคณะ!AE56+T1.2_2พิเศษบูรณาการ!AE56</f>
        <v>306.91666666666663</v>
      </c>
      <c r="AH56" s="109">
        <v>475.83333333333337</v>
      </c>
    </row>
    <row r="57" spans="1:34" s="1" customFormat="1" ht="18" customHeight="1" x14ac:dyDescent="0.2">
      <c r="A57" s="19"/>
      <c r="B57" s="8"/>
      <c r="C57" s="8" t="s">
        <v>26</v>
      </c>
      <c r="D57" s="9">
        <f>+T1.2_1พิเศษวิชาคณะ!D57+T1.2_2พิเศษบูรณาการ!D57</f>
        <v>0</v>
      </c>
      <c r="E57" s="10">
        <f>+T1.2_1พิเศษวิชาคณะ!E57+T1.2_2พิเศษบูรณาการ!E57</f>
        <v>0</v>
      </c>
      <c r="F57" s="10">
        <f>+T1.2_1พิเศษวิชาคณะ!F57+T1.2_2พิเศษบูรณาการ!F57</f>
        <v>0</v>
      </c>
      <c r="G57" s="10">
        <f>+T1.2_1พิเศษวิชาคณะ!G57+T1.2_2พิเศษบูรณาการ!G57</f>
        <v>0</v>
      </c>
      <c r="H57" s="10">
        <f>+T1.2_1พิเศษวิชาคณะ!H57+T1.2_2พิเศษบูรณาการ!H57</f>
        <v>0</v>
      </c>
      <c r="I57" s="10">
        <f>+T1.2_1พิเศษวิชาคณะ!I57+T1.2_2พิเศษบูรณาการ!I57</f>
        <v>0</v>
      </c>
      <c r="J57" s="10">
        <f>+T1.2_1พิเศษวิชาคณะ!J57+T1.2_2พิเศษบูรณาการ!J57</f>
        <v>3.6</v>
      </c>
      <c r="K57" s="10">
        <f>+T1.2_1พิเศษวิชาคณะ!K57+T1.2_2พิเศษบูรณาการ!K57</f>
        <v>0</v>
      </c>
      <c r="L57" s="10">
        <f>+T1.2_1พิเศษวิชาคณะ!L57+T1.2_2พิเศษบูรณาการ!L57</f>
        <v>0</v>
      </c>
      <c r="M57" s="10">
        <f>+T1.2_1พิเศษวิชาคณะ!M57+T1.2_2พิเศษบูรณาการ!M57</f>
        <v>7.65</v>
      </c>
      <c r="N57" s="10">
        <f>+T1.2_1พิเศษวิชาคณะ!N57+T1.2_2พิเศษบูรณาการ!N57</f>
        <v>541.20000000000005</v>
      </c>
      <c r="O57" s="10">
        <f>+T1.2_1พิเศษวิชาคณะ!O57+T1.2_2พิเศษบูรณาการ!O57</f>
        <v>0</v>
      </c>
      <c r="P57" s="10">
        <f>+T1.2_1พิเศษวิชาคณะ!P57+T1.2_2พิเศษบูรณาการ!P57</f>
        <v>0</v>
      </c>
      <c r="Q57" s="10">
        <f>+T1.2_1พิเศษวิชาคณะ!Q57+T1.2_2พิเศษบูรณาการ!Q57</f>
        <v>0</v>
      </c>
      <c r="R57" s="10">
        <f>+T1.2_1พิเศษวิชาคณะ!R57+T1.2_2พิเศษบูรณาการ!R57</f>
        <v>0</v>
      </c>
      <c r="S57" s="10">
        <f>+T1.2_1พิเศษวิชาคณะ!S57+T1.2_2พิเศษบูรณาการ!S57</f>
        <v>0</v>
      </c>
      <c r="T57" s="11">
        <f>+T1.2_1พิเศษวิชาคณะ!T57+T1.2_2พิเศษบูรณาการ!T57</f>
        <v>0</v>
      </c>
      <c r="U57" s="92">
        <f>+T1.2_1พิเศษวิชาคณะ!U57+T1.2_2พิเศษบูรณาการ!U57</f>
        <v>552.45000000000005</v>
      </c>
      <c r="V57" s="9">
        <f>+T1.2_1พิเศษวิชาคณะ!V57+T1.2_2พิเศษบูรณาการ!V57</f>
        <v>0</v>
      </c>
      <c r="W57" s="10">
        <f>+T1.2_1พิเศษวิชาคณะ!W57+T1.2_2พิเศษบูรณาการ!W57</f>
        <v>0</v>
      </c>
      <c r="X57" s="10">
        <f>+T1.2_1พิเศษวิชาคณะ!X57+T1.2_2พิเศษบูรณาการ!X57</f>
        <v>0</v>
      </c>
      <c r="Y57" s="10">
        <f>+T1.2_1พิเศษวิชาคณะ!Y57+T1.2_2พิเศษบูรณาการ!Y57</f>
        <v>0</v>
      </c>
      <c r="Z57" s="10">
        <f>+T1.2_1พิเศษวิชาคณะ!Z57+T1.2_2พิเศษบูรณาการ!Z57</f>
        <v>0</v>
      </c>
      <c r="AA57" s="10">
        <f>+T1.2_1พิเศษวิชาคณะ!AA57+T1.2_2พิเศษบูรณาการ!AA57</f>
        <v>0</v>
      </c>
      <c r="AB57" s="10">
        <f>+T1.2_1พิเศษวิชาคณะ!AB57+T1.2_2พิเศษบูรณาการ!AB57</f>
        <v>0</v>
      </c>
      <c r="AC57" s="10">
        <f>+T1.2_1พิเศษวิชาคณะ!AC57+T1.2_2พิเศษบูรณาการ!AC57</f>
        <v>0</v>
      </c>
      <c r="AD57" s="92">
        <f>+T1.2_1พิเศษวิชาคณะ!AD57+T1.2_2พิเศษบูรณาการ!AD57</f>
        <v>0</v>
      </c>
      <c r="AE57" s="98">
        <f>+T1.2_1พิเศษวิชาคณะ!AE57+T1.2_2พิเศษบูรณาการ!AE57</f>
        <v>552.45000000000005</v>
      </c>
      <c r="AH57" s="109">
        <v>856.5</v>
      </c>
    </row>
    <row r="58" spans="1:34" s="1" customFormat="1" ht="18" customHeight="1" x14ac:dyDescent="0.2">
      <c r="A58" s="20"/>
      <c r="B58" s="21" t="s">
        <v>27</v>
      </c>
      <c r="C58" s="21"/>
      <c r="D58" s="22">
        <f>+T1.2_1พิเศษวิชาคณะ!D58+T1.2_2พิเศษบูรณาการ!D58</f>
        <v>1.9503042596348883</v>
      </c>
      <c r="E58" s="23">
        <f>+T1.2_1พิเศษวิชาคณะ!E58+T1.2_2พิเศษบูรณาการ!E58</f>
        <v>11.823529411764707</v>
      </c>
      <c r="F58" s="23">
        <f>+T1.2_1พิเศษวิชาคณะ!F58+T1.2_2พิเศษบูรณาการ!F58</f>
        <v>0</v>
      </c>
      <c r="G58" s="23">
        <f>+T1.2_1พิเศษวิชาคณะ!G58+T1.2_2พิเศษบูรณาการ!G58</f>
        <v>56.300941756012747</v>
      </c>
      <c r="H58" s="23">
        <f>+T1.2_1พิเศษวิชาคณะ!H58+T1.2_2พิเศษบูรณาการ!H58</f>
        <v>0</v>
      </c>
      <c r="I58" s="23">
        <f>+T1.2_1พิเศษวิชาคณะ!I58+T1.2_2พิเศษบูรณาการ!I58</f>
        <v>15.945615982241954</v>
      </c>
      <c r="J58" s="23">
        <f>+T1.2_1พิเศษวิชาคณะ!J58+T1.2_2พิเศษบูรณาการ!J58</f>
        <v>53.882860860674775</v>
      </c>
      <c r="K58" s="23">
        <f>+T1.2_1พิเศษวิชาคณะ!K58+T1.2_2พิเศษบูรณาการ!K58</f>
        <v>0</v>
      </c>
      <c r="L58" s="23">
        <f>+T1.2_1พิเศษวิชาคณะ!L58+T1.2_2พิเศษบูรณาการ!L58</f>
        <v>0</v>
      </c>
      <c r="M58" s="23">
        <f>+T1.2_1พิเศษวิชาคณะ!M58+T1.2_2พิเศษบูรณาการ!M58</f>
        <v>112.50682574916758</v>
      </c>
      <c r="N58" s="23">
        <f>+T1.2_1พิเศษวิชาคณะ!N58+T1.2_2พิเศษบูรณาการ!N58</f>
        <v>2037.3347550340891</v>
      </c>
      <c r="O58" s="23">
        <f>+T1.2_1พิเศษวิชาคณะ!O58+T1.2_2พิเศษบูรณาการ!O58</f>
        <v>0</v>
      </c>
      <c r="P58" s="23">
        <f>+T1.2_1พิเศษวิชาคณะ!P58+T1.2_2พิเศษบูรณาการ!P58</f>
        <v>53.096750736729305</v>
      </c>
      <c r="Q58" s="23">
        <f>+T1.2_1พิเศษวิชาคณะ!Q58+T1.2_2พิเศษบูรณาการ!Q58</f>
        <v>0</v>
      </c>
      <c r="R58" s="23">
        <f>+T1.2_1พิเศษวิชาคณะ!R58+T1.2_2พิเศษบูรณาการ!R58</f>
        <v>0</v>
      </c>
      <c r="S58" s="23">
        <f>+T1.2_1พิเศษวิชาคณะ!S58+T1.2_2พิเศษบูรณาการ!S58</f>
        <v>0</v>
      </c>
      <c r="T58" s="24">
        <f>+T1.2_1พิเศษวิชาคณะ!T58+T1.2_2พิเศษบูรณาการ!T58</f>
        <v>0</v>
      </c>
      <c r="U58" s="93">
        <f>+T1.2_1พิเศษวิชาคณะ!U58+T1.2_2พิเศษบูรณาการ!U58</f>
        <v>2342.8415837903149</v>
      </c>
      <c r="V58" s="22">
        <f>+T1.2_1พิเศษวิชาคณะ!V58+T1.2_2พิเศษบูรณาการ!V58</f>
        <v>0</v>
      </c>
      <c r="W58" s="23">
        <f>+T1.2_1พิเศษวิชาคณะ!W58+T1.2_2พิเศษบูรณาการ!W58</f>
        <v>0</v>
      </c>
      <c r="X58" s="23">
        <f>+T1.2_1พิเศษวิชาคณะ!X58+T1.2_2พิเศษบูรณาการ!X58</f>
        <v>0</v>
      </c>
      <c r="Y58" s="23">
        <f>+T1.2_1พิเศษวิชาคณะ!Y58+T1.2_2พิเศษบูรณาการ!Y58</f>
        <v>0</v>
      </c>
      <c r="Z58" s="23">
        <f>+T1.2_1พิเศษวิชาคณะ!Z58+T1.2_2พิเศษบูรณาการ!Z58</f>
        <v>0</v>
      </c>
      <c r="AA58" s="23">
        <f>+T1.2_1พิเศษวิชาคณะ!AA58+T1.2_2พิเศษบูรณาการ!AA58</f>
        <v>0</v>
      </c>
      <c r="AB58" s="23">
        <f>+T1.2_1พิเศษวิชาคณะ!AB58+T1.2_2พิเศษบูรณาการ!AB58</f>
        <v>0</v>
      </c>
      <c r="AC58" s="23">
        <f>+T1.2_1พิเศษวิชาคณะ!AC58+T1.2_2พิเศษบูรณาการ!AC58</f>
        <v>0</v>
      </c>
      <c r="AD58" s="93">
        <f>+T1.2_1พิเศษวิชาคณะ!AD58+T1.2_2พิเศษบูรณาการ!AD58</f>
        <v>0</v>
      </c>
      <c r="AE58" s="115">
        <f>+T1.2_1พิเศษวิชาคณะ!AE58+T1.2_2พิเศษบูรณาการ!AE58</f>
        <v>2342.8415837903149</v>
      </c>
      <c r="AG58" s="121">
        <f>+AE58-AH58</f>
        <v>-388.7909589888427</v>
      </c>
      <c r="AH58" s="110">
        <v>2731.6325427791576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f>+T1.2_1พิเศษวิชาคณะ!D59+T1.2_2พิเศษบูรณาการ!D59</f>
        <v>6.093948370715193E-2</v>
      </c>
      <c r="E59" s="17">
        <f>+T1.2_1พิเศษวิชาคณะ!E59+T1.2_2พิเศษบูรณาการ!E59</f>
        <v>0</v>
      </c>
      <c r="F59" s="17">
        <f>+T1.2_1พิเศษวิชาคณะ!F59+T1.2_2พิเศษบูรณาการ!F59</f>
        <v>0</v>
      </c>
      <c r="G59" s="17">
        <f>+T1.2_1พิเศษวิชาคณะ!G59+T1.2_2พิเศษบูรณาการ!G59</f>
        <v>0.44181125687685147</v>
      </c>
      <c r="H59" s="17">
        <f>+T1.2_1พิเศษวิชาคณะ!H59+T1.2_2พิเศษบูรณาการ!H59</f>
        <v>0</v>
      </c>
      <c r="I59" s="17">
        <f>+T1.2_1พิเศษวิชาคณะ!I59+T1.2_2พิเศษบูรณาการ!I59</f>
        <v>0</v>
      </c>
      <c r="J59" s="17">
        <f>+T1.2_1พิเศษวิชาคณะ!J59+T1.2_2พิเศษบูรณาการ!J59</f>
        <v>0.6246297079983073</v>
      </c>
      <c r="K59" s="17">
        <f>+T1.2_1พิเศษวิชาคณะ!K59+T1.2_2พิเศษบูรณาการ!K59</f>
        <v>0</v>
      </c>
      <c r="L59" s="17">
        <f>+T1.2_1พิเศษวิชาคณะ!L59+T1.2_2พิเศษบูรณาการ!L59</f>
        <v>0</v>
      </c>
      <c r="M59" s="17">
        <f>+T1.2_1พิเศษวิชาคณะ!M59+T1.2_2พิเศษบูรณาการ!M59</f>
        <v>1.4473127380448583</v>
      </c>
      <c r="N59" s="17">
        <f>+T1.2_1พิเศษวิชาคณะ!N59+T1.2_2พิเศษบูรณาการ!N59</f>
        <v>0</v>
      </c>
      <c r="O59" s="17">
        <f>+T1.2_1พิเศษวิชาคณะ!O59+T1.2_2พิเศษบูรณาการ!O59</f>
        <v>0</v>
      </c>
      <c r="P59" s="17">
        <f>+T1.2_1พิเศษวิชาคณะ!P59+T1.2_2พิเศษบูรณาการ!P59</f>
        <v>0</v>
      </c>
      <c r="Q59" s="17">
        <f>+T1.2_1พิเศษวิชาคณะ!Q59+T1.2_2พิเศษบูรณาการ!Q59</f>
        <v>0</v>
      </c>
      <c r="R59" s="17">
        <f>+T1.2_1พิเศษวิชาคณะ!R59+T1.2_2พิเศษบูรณาการ!R59</f>
        <v>0</v>
      </c>
      <c r="S59" s="17">
        <f>+T1.2_1พิเศษวิชาคณะ!S59+T1.2_2พิเศษบูรณาการ!S59</f>
        <v>0</v>
      </c>
      <c r="T59" s="18">
        <f>+T1.2_1พิเศษวิชาคณะ!T59+T1.2_2พิเศษบูรณาการ!T59</f>
        <v>0</v>
      </c>
      <c r="U59" s="91">
        <f>+T1.2_1พิเศษวิชาคณะ!U59+T1.2_2พิเศษบูรณาการ!U59</f>
        <v>2.5746931866271687</v>
      </c>
      <c r="V59" s="16">
        <f>+T1.2_1พิเศษวิชาคณะ!V59+T1.2_2พิเศษบูรณาการ!V59</f>
        <v>0</v>
      </c>
      <c r="W59" s="17">
        <f>+T1.2_1พิเศษวิชาคณะ!W59+T1.2_2พิเศษบูรณาการ!W59</f>
        <v>0</v>
      </c>
      <c r="X59" s="17">
        <f>+T1.2_1พิเศษวิชาคณะ!X59+T1.2_2พิเศษบูรณาการ!X59</f>
        <v>0</v>
      </c>
      <c r="Y59" s="17">
        <f>+T1.2_1พิเศษวิชาคณะ!Y59+T1.2_2พิเศษบูรณาการ!Y59</f>
        <v>0</v>
      </c>
      <c r="Z59" s="17">
        <f>+T1.2_1พิเศษวิชาคณะ!Z59+T1.2_2พิเศษบูรณาการ!Z59</f>
        <v>0</v>
      </c>
      <c r="AA59" s="17">
        <f>+T1.2_1พิเศษวิชาคณะ!AA59+T1.2_2พิเศษบูรณาการ!AA59</f>
        <v>0</v>
      </c>
      <c r="AB59" s="17">
        <f>+T1.2_1พิเศษวิชาคณะ!AB59+T1.2_2พิเศษบูรณาการ!AB59</f>
        <v>0</v>
      </c>
      <c r="AC59" s="17">
        <f>+T1.2_1พิเศษวิชาคณะ!AC59+T1.2_2พิเศษบูรณาการ!AC59</f>
        <v>0</v>
      </c>
      <c r="AD59" s="91">
        <f>+T1.2_1พิเศษวิชาคณะ!AD59+T1.2_2พิเศษบูรณาการ!AD59</f>
        <v>0</v>
      </c>
      <c r="AE59" s="97">
        <f>+T1.2_1พิเศษวิชาคณะ!AE59+T1.2_2พิเศษบูรณาการ!AE59</f>
        <v>2.5746931866271687</v>
      </c>
      <c r="AH59" s="108">
        <v>4.1806881243063261</v>
      </c>
    </row>
    <row r="60" spans="1:34" s="1" customFormat="1" ht="18" customHeight="1" x14ac:dyDescent="0.2">
      <c r="A60" s="19"/>
      <c r="B60" s="8"/>
      <c r="C60" s="8" t="s">
        <v>24</v>
      </c>
      <c r="D60" s="9">
        <f>+T1.2_1พิเศษวิชาคณะ!D60+T1.2_2พิเศษบูรณาการ!D60</f>
        <v>0</v>
      </c>
      <c r="E60" s="10">
        <f>+T1.2_1พิเศษวิชาคณะ!E60+T1.2_2พิเศษบูรณาการ!E60</f>
        <v>0</v>
      </c>
      <c r="F60" s="10">
        <f>+T1.2_1พิเศษวิชาคณะ!F60+T1.2_2พิเศษบูรณาการ!F60</f>
        <v>0</v>
      </c>
      <c r="G60" s="10">
        <f>+T1.2_1พิเศษวิชาคณะ!G60+T1.2_2พิเศษบูรณาการ!G60</f>
        <v>0</v>
      </c>
      <c r="H60" s="10">
        <f>+T1.2_1พิเศษวิชาคณะ!H60+T1.2_2พิเศษบูรณาการ!H60</f>
        <v>0</v>
      </c>
      <c r="I60" s="10">
        <f>+T1.2_1พิเศษวิชาคณะ!I60+T1.2_2พิเศษบูรณาการ!I60</f>
        <v>0</v>
      </c>
      <c r="J60" s="10">
        <f>+T1.2_1พิเศษวิชาคณะ!J60+T1.2_2พิเศษบูรณาการ!J60</f>
        <v>0</v>
      </c>
      <c r="K60" s="10">
        <f>+T1.2_1พิเศษวิชาคณะ!K60+T1.2_2พิเศษบูรณาการ!K60</f>
        <v>0</v>
      </c>
      <c r="L60" s="10">
        <f>+T1.2_1พิเศษวิชาคณะ!L60+T1.2_2พิเศษบูรณาการ!L60</f>
        <v>0</v>
      </c>
      <c r="M60" s="10">
        <f>+T1.2_1พิเศษวิชาคณะ!M60+T1.2_2พิเศษบูรณาการ!M60</f>
        <v>0</v>
      </c>
      <c r="N60" s="10">
        <f>+T1.2_1พิเศษวิชาคณะ!N60+T1.2_2พิเศษบูรณาการ!N60</f>
        <v>0</v>
      </c>
      <c r="O60" s="10">
        <f>+T1.2_1พิเศษวิชาคณะ!O60+T1.2_2พิเศษบูรณาการ!O60</f>
        <v>0</v>
      </c>
      <c r="P60" s="10">
        <f>+T1.2_1พิเศษวิชาคณะ!P60+T1.2_2พิเศษบูรณาการ!P60</f>
        <v>0</v>
      </c>
      <c r="Q60" s="10">
        <f>+T1.2_1พิเศษวิชาคณะ!Q60+T1.2_2พิเศษบูรณาการ!Q60</f>
        <v>0</v>
      </c>
      <c r="R60" s="10">
        <f>+T1.2_1พิเศษวิชาคณะ!R60+T1.2_2พิเศษบูรณาการ!R60</f>
        <v>0</v>
      </c>
      <c r="S60" s="10">
        <f>+T1.2_1พิเศษวิชาคณะ!S60+T1.2_2พิเศษบูรณาการ!S60</f>
        <v>0</v>
      </c>
      <c r="T60" s="11">
        <f>+T1.2_1พิเศษวิชาคณะ!T60+T1.2_2พิเศษบูรณาการ!T60</f>
        <v>0</v>
      </c>
      <c r="U60" s="92">
        <f>+T1.2_1พิเศษวิชาคณะ!U60+T1.2_2พิเศษบูรณาการ!U60</f>
        <v>0</v>
      </c>
      <c r="V60" s="9">
        <f>+T1.2_1พิเศษวิชาคณะ!V60+T1.2_2พิเศษบูรณาการ!V60</f>
        <v>0</v>
      </c>
      <c r="W60" s="10">
        <f>+T1.2_1พิเศษวิชาคณะ!W60+T1.2_2พิเศษบูรณาการ!W60</f>
        <v>0</v>
      </c>
      <c r="X60" s="10">
        <f>+T1.2_1พิเศษวิชาคณะ!X60+T1.2_2พิเศษบูรณาการ!X60</f>
        <v>0</v>
      </c>
      <c r="Y60" s="10">
        <f>+T1.2_1พิเศษวิชาคณะ!Y60+T1.2_2พิเศษบูรณาการ!Y60</f>
        <v>0</v>
      </c>
      <c r="Z60" s="10">
        <f>+T1.2_1พิเศษวิชาคณะ!Z60+T1.2_2พิเศษบูรณาการ!Z60</f>
        <v>0</v>
      </c>
      <c r="AA60" s="10">
        <f>+T1.2_1พิเศษวิชาคณะ!AA60+T1.2_2พิเศษบูรณาการ!AA60</f>
        <v>0</v>
      </c>
      <c r="AB60" s="10">
        <f>+T1.2_1พิเศษวิชาคณะ!AB60+T1.2_2พิเศษบูรณาการ!AB60</f>
        <v>0</v>
      </c>
      <c r="AC60" s="10">
        <f>+T1.2_1พิเศษวิชาคณะ!AC60+T1.2_2พิเศษบูรณาการ!AC60</f>
        <v>0</v>
      </c>
      <c r="AD60" s="92">
        <f>+T1.2_1พิเศษวิชาคณะ!AD60+T1.2_2พิเศษบูรณาการ!AD60</f>
        <v>0</v>
      </c>
      <c r="AE60" s="98">
        <f>+T1.2_1พิเศษวิชาคณะ!AE60+T1.2_2พิเศษบูรณาการ!AE60</f>
        <v>0</v>
      </c>
      <c r="AH60" s="109">
        <v>0</v>
      </c>
    </row>
    <row r="61" spans="1:34" s="1" customFormat="1" ht="18" customHeight="1" x14ac:dyDescent="0.2">
      <c r="A61" s="19"/>
      <c r="B61" s="8"/>
      <c r="C61" s="8" t="s">
        <v>21</v>
      </c>
      <c r="D61" s="9">
        <f>+T1.2_1พิเศษวิชาคณะ!D61+T1.2_2พิเศษบูรณาการ!D61</f>
        <v>6.093948370715193E-2</v>
      </c>
      <c r="E61" s="10">
        <f>+T1.2_1พิเศษวิชาคณะ!E61+T1.2_2พิเศษบูรณาการ!E61</f>
        <v>0</v>
      </c>
      <c r="F61" s="10">
        <f>+T1.2_1พิเศษวิชาคณะ!F61+T1.2_2พิเศษบูรณาการ!F61</f>
        <v>0</v>
      </c>
      <c r="G61" s="10">
        <f>+T1.2_1พิเศษวิชาคณะ!G61+T1.2_2พิเศษบูรณาการ!G61</f>
        <v>0.44181125687685147</v>
      </c>
      <c r="H61" s="10">
        <f>+T1.2_1พิเศษวิชาคณะ!H61+T1.2_2พิเศษบูรณาการ!H61</f>
        <v>0</v>
      </c>
      <c r="I61" s="10">
        <f>+T1.2_1พิเศษวิชาคณะ!I61+T1.2_2พิเศษบูรณาการ!I61</f>
        <v>0</v>
      </c>
      <c r="J61" s="10">
        <f>+T1.2_1พิเศษวิชาคณะ!J61+T1.2_2พิเศษบูรณาการ!J61</f>
        <v>0.6246297079983073</v>
      </c>
      <c r="K61" s="10">
        <f>+T1.2_1พิเศษวิชาคณะ!K61+T1.2_2พิเศษบูรณาการ!K61</f>
        <v>0</v>
      </c>
      <c r="L61" s="10">
        <f>+T1.2_1พิเศษวิชาคณะ!L61+T1.2_2พิเศษบูรณาการ!L61</f>
        <v>0</v>
      </c>
      <c r="M61" s="10">
        <f>+T1.2_1พิเศษวิชาคณะ!M61+T1.2_2พิเศษบูรณาการ!M61</f>
        <v>1.4473127380448583</v>
      </c>
      <c r="N61" s="10">
        <f>+T1.2_1พิเศษวิชาคณะ!N61+T1.2_2พิเศษบูรณาการ!N61</f>
        <v>0</v>
      </c>
      <c r="O61" s="10">
        <f>+T1.2_1พิเศษวิชาคณะ!O61+T1.2_2พิเศษบูรณาการ!O61</f>
        <v>0</v>
      </c>
      <c r="P61" s="10">
        <f>+T1.2_1พิเศษวิชาคณะ!P61+T1.2_2พิเศษบูรณาการ!P61</f>
        <v>0</v>
      </c>
      <c r="Q61" s="10">
        <f>+T1.2_1พิเศษวิชาคณะ!Q61+T1.2_2พิเศษบูรณาการ!Q61</f>
        <v>0</v>
      </c>
      <c r="R61" s="10">
        <f>+T1.2_1พิเศษวิชาคณะ!R61+T1.2_2พิเศษบูรณาการ!R61</f>
        <v>0</v>
      </c>
      <c r="S61" s="10">
        <f>+T1.2_1พิเศษวิชาคณะ!S61+T1.2_2พิเศษบูรณาการ!S61</f>
        <v>0</v>
      </c>
      <c r="T61" s="11">
        <f>+T1.2_1พิเศษวิชาคณะ!T61+T1.2_2พิเศษบูรณาการ!T61</f>
        <v>0</v>
      </c>
      <c r="U61" s="92">
        <f>+T1.2_1พิเศษวิชาคณะ!U61+T1.2_2พิเศษบูรณาการ!U61</f>
        <v>2.5746931866271687</v>
      </c>
      <c r="V61" s="9">
        <f>+T1.2_1พิเศษวิชาคณะ!V61+T1.2_2พิเศษบูรณาการ!V61</f>
        <v>0</v>
      </c>
      <c r="W61" s="10">
        <f>+T1.2_1พิเศษวิชาคณะ!W61+T1.2_2พิเศษบูรณาการ!W61</f>
        <v>0</v>
      </c>
      <c r="X61" s="10">
        <f>+T1.2_1พิเศษวิชาคณะ!X61+T1.2_2พิเศษบูรณาการ!X61</f>
        <v>0</v>
      </c>
      <c r="Y61" s="10">
        <f>+T1.2_1พิเศษวิชาคณะ!Y61+T1.2_2พิเศษบูรณาการ!Y61</f>
        <v>0</v>
      </c>
      <c r="Z61" s="10">
        <f>+T1.2_1พิเศษวิชาคณะ!Z61+T1.2_2พิเศษบูรณาการ!Z61</f>
        <v>0</v>
      </c>
      <c r="AA61" s="10">
        <f>+T1.2_1พิเศษวิชาคณะ!AA61+T1.2_2พิเศษบูรณาการ!AA61</f>
        <v>0</v>
      </c>
      <c r="AB61" s="10">
        <f>+T1.2_1พิเศษวิชาคณะ!AB61+T1.2_2พิเศษบูรณาการ!AB61</f>
        <v>0</v>
      </c>
      <c r="AC61" s="10">
        <f>+T1.2_1พิเศษวิชาคณะ!AC61+T1.2_2พิเศษบูรณาการ!AC61</f>
        <v>0</v>
      </c>
      <c r="AD61" s="92">
        <f>+T1.2_1พิเศษวิชาคณะ!AD61+T1.2_2พิเศษบูรณาการ!AD61</f>
        <v>0</v>
      </c>
      <c r="AE61" s="98">
        <f>+T1.2_1พิเศษวิชาคณะ!AE61+T1.2_2พิเศษบูรณาการ!AE61</f>
        <v>2.5746931866271687</v>
      </c>
      <c r="AH61" s="109">
        <v>4.1806881243063261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f>+T1.2_1พิเศษวิชาคณะ!D62+T1.2_2พิเศษบูรณาการ!D62</f>
        <v>0</v>
      </c>
      <c r="E62" s="10">
        <f>+T1.2_1พิเศษวิชาคณะ!E62+T1.2_2พิเศษบูรณาการ!E62</f>
        <v>0</v>
      </c>
      <c r="F62" s="10">
        <f>+T1.2_1พิเศษวิชาคณะ!F62+T1.2_2พิเศษบูรณาการ!F62</f>
        <v>0</v>
      </c>
      <c r="G62" s="10">
        <f>+T1.2_1พิเศษวิชาคณะ!G62+T1.2_2พิเศษบูรณาการ!G62</f>
        <v>0</v>
      </c>
      <c r="H62" s="10">
        <f>+T1.2_1พิเศษวิชาคณะ!H62+T1.2_2พิเศษบูรณาการ!H62</f>
        <v>0</v>
      </c>
      <c r="I62" s="10">
        <f>+T1.2_1พิเศษวิชาคณะ!I62+T1.2_2พิเศษบูรณาการ!I62</f>
        <v>0</v>
      </c>
      <c r="J62" s="10">
        <f>+T1.2_1พิเศษวิชาคณะ!J62+T1.2_2พิเศษบูรณาการ!J62</f>
        <v>0</v>
      </c>
      <c r="K62" s="10">
        <f>+T1.2_1พิเศษวิชาคณะ!K62+T1.2_2พิเศษบูรณาการ!K62</f>
        <v>0</v>
      </c>
      <c r="L62" s="10">
        <f>+T1.2_1พิเศษวิชาคณะ!L62+T1.2_2พิเศษบูรณาการ!L62</f>
        <v>0</v>
      </c>
      <c r="M62" s="10">
        <f>+T1.2_1พิเศษวิชาคณะ!M62+T1.2_2พิเศษบูรณาการ!M62</f>
        <v>0</v>
      </c>
      <c r="N62" s="10">
        <f>+T1.2_1พิเศษวิชาคณะ!N62+T1.2_2พิเศษบูรณาการ!N62</f>
        <v>0</v>
      </c>
      <c r="O62" s="10">
        <f>+T1.2_1พิเศษวิชาคณะ!O62+T1.2_2พิเศษบูรณาการ!O62</f>
        <v>0</v>
      </c>
      <c r="P62" s="10">
        <f>+T1.2_1พิเศษวิชาคณะ!P62+T1.2_2พิเศษบูรณาการ!P62</f>
        <v>0</v>
      </c>
      <c r="Q62" s="10">
        <f>+T1.2_1พิเศษวิชาคณะ!Q62+T1.2_2พิเศษบูรณาการ!Q62</f>
        <v>0</v>
      </c>
      <c r="R62" s="10">
        <f>+T1.2_1พิเศษวิชาคณะ!R62+T1.2_2พิเศษบูรณาการ!R62</f>
        <v>0</v>
      </c>
      <c r="S62" s="10">
        <f>+T1.2_1พิเศษวิชาคณะ!S62+T1.2_2พิเศษบูรณาการ!S62</f>
        <v>0</v>
      </c>
      <c r="T62" s="11">
        <f>+T1.2_1พิเศษวิชาคณะ!T62+T1.2_2พิเศษบูรณาการ!T62</f>
        <v>0</v>
      </c>
      <c r="U62" s="92">
        <f>+T1.2_1พิเศษวิชาคณะ!U62+T1.2_2พิเศษบูรณาการ!U62</f>
        <v>0</v>
      </c>
      <c r="V62" s="9">
        <f>+T1.2_1พิเศษวิชาคณะ!V62+T1.2_2พิเศษบูรณาการ!V62</f>
        <v>0</v>
      </c>
      <c r="W62" s="10">
        <f>+T1.2_1พิเศษวิชาคณะ!W62+T1.2_2พิเศษบูรณาการ!W62</f>
        <v>0</v>
      </c>
      <c r="X62" s="10">
        <f>+T1.2_1พิเศษวิชาคณะ!X62+T1.2_2พิเศษบูรณาการ!X62</f>
        <v>0</v>
      </c>
      <c r="Y62" s="10">
        <f>+T1.2_1พิเศษวิชาคณะ!Y62+T1.2_2พิเศษบูรณาการ!Y62</f>
        <v>0</v>
      </c>
      <c r="Z62" s="10">
        <f>+T1.2_1พิเศษวิชาคณะ!Z62+T1.2_2พิเศษบูรณาการ!Z62</f>
        <v>0</v>
      </c>
      <c r="AA62" s="10">
        <f>+T1.2_1พิเศษวิชาคณะ!AA62+T1.2_2พิเศษบูรณาการ!AA62</f>
        <v>0</v>
      </c>
      <c r="AB62" s="10">
        <f>+T1.2_1พิเศษวิชาคณะ!AB62+T1.2_2พิเศษบูรณาการ!AB62</f>
        <v>0</v>
      </c>
      <c r="AC62" s="10">
        <f>+T1.2_1พิเศษวิชาคณะ!AC62+T1.2_2พิเศษบูรณาการ!AC62</f>
        <v>0</v>
      </c>
      <c r="AD62" s="92">
        <f>+T1.2_1พิเศษวิชาคณะ!AD62+T1.2_2พิเศษบูรณาการ!AD62</f>
        <v>0</v>
      </c>
      <c r="AE62" s="98">
        <f>+T1.2_1พิเศษวิชาคณะ!AE62+T1.2_2พิเศษบูรณาการ!AE62</f>
        <v>0</v>
      </c>
      <c r="AH62" s="109">
        <v>0</v>
      </c>
    </row>
    <row r="63" spans="1:34" s="1" customFormat="1" ht="18" customHeight="1" x14ac:dyDescent="0.2">
      <c r="A63" s="19"/>
      <c r="B63" s="8"/>
      <c r="C63" s="8" t="s">
        <v>26</v>
      </c>
      <c r="D63" s="9">
        <f>+T1.2_1พิเศษวิชาคณะ!D63+T1.2_2พิเศษบูรณาการ!D63</f>
        <v>0</v>
      </c>
      <c r="E63" s="10">
        <f>+T1.2_1พิเศษวิชาคณะ!E63+T1.2_2พิเศษบูรณาการ!E63</f>
        <v>0</v>
      </c>
      <c r="F63" s="10">
        <f>+T1.2_1พิเศษวิชาคณะ!F63+T1.2_2พิเศษบูรณาการ!F63</f>
        <v>0</v>
      </c>
      <c r="G63" s="10">
        <f>+T1.2_1พิเศษวิชาคณะ!G63+T1.2_2พิเศษบูรณาการ!G63</f>
        <v>0</v>
      </c>
      <c r="H63" s="10">
        <f>+T1.2_1พิเศษวิชาคณะ!H63+T1.2_2พิเศษบูรณาการ!H63</f>
        <v>0</v>
      </c>
      <c r="I63" s="10">
        <f>+T1.2_1พิเศษวิชาคณะ!I63+T1.2_2พิเศษบูรณาการ!I63</f>
        <v>0</v>
      </c>
      <c r="J63" s="10">
        <f>+T1.2_1พิเศษวิชาคณะ!J63+T1.2_2พิเศษบูรณาการ!J63</f>
        <v>0</v>
      </c>
      <c r="K63" s="10">
        <f>+T1.2_1พิเศษวิชาคณะ!K63+T1.2_2พิเศษบูรณาการ!K63</f>
        <v>0</v>
      </c>
      <c r="L63" s="10">
        <f>+T1.2_1พิเศษวิชาคณะ!L63+T1.2_2พิเศษบูรณาการ!L63</f>
        <v>0</v>
      </c>
      <c r="M63" s="10">
        <f>+T1.2_1พิเศษวิชาคณะ!M63+T1.2_2พิเศษบูรณาการ!M63</f>
        <v>0</v>
      </c>
      <c r="N63" s="10">
        <f>+T1.2_1พิเศษวิชาคณะ!N63+T1.2_2พิเศษบูรณาการ!N63</f>
        <v>0</v>
      </c>
      <c r="O63" s="10">
        <f>+T1.2_1พิเศษวิชาคณะ!O63+T1.2_2พิเศษบูรณาการ!O63</f>
        <v>0</v>
      </c>
      <c r="P63" s="10">
        <f>+T1.2_1พิเศษวิชาคณะ!P63+T1.2_2พิเศษบูรณาการ!P63</f>
        <v>0</v>
      </c>
      <c r="Q63" s="10">
        <f>+T1.2_1พิเศษวิชาคณะ!Q63+T1.2_2พิเศษบูรณาการ!Q63</f>
        <v>0</v>
      </c>
      <c r="R63" s="10">
        <f>+T1.2_1พิเศษวิชาคณะ!R63+T1.2_2พิเศษบูรณาการ!R63</f>
        <v>0</v>
      </c>
      <c r="S63" s="10">
        <f>+T1.2_1พิเศษวิชาคณะ!S63+T1.2_2พิเศษบูรณาการ!S63</f>
        <v>0</v>
      </c>
      <c r="T63" s="11">
        <f>+T1.2_1พิเศษวิชาคณะ!T63+T1.2_2พิเศษบูรณาการ!T63</f>
        <v>0</v>
      </c>
      <c r="U63" s="92">
        <f>+T1.2_1พิเศษวิชาคณะ!U63+T1.2_2พิเศษบูรณาการ!U63</f>
        <v>0</v>
      </c>
      <c r="V63" s="9">
        <f>+T1.2_1พิเศษวิชาคณะ!V63+T1.2_2พิเศษบูรณาการ!V63</f>
        <v>0</v>
      </c>
      <c r="W63" s="10">
        <f>+T1.2_1พิเศษวิชาคณะ!W63+T1.2_2พิเศษบูรณาการ!W63</f>
        <v>0</v>
      </c>
      <c r="X63" s="10">
        <f>+T1.2_1พิเศษวิชาคณะ!X63+T1.2_2พิเศษบูรณาการ!X63</f>
        <v>0</v>
      </c>
      <c r="Y63" s="10">
        <f>+T1.2_1พิเศษวิชาคณะ!Y63+T1.2_2พิเศษบูรณาการ!Y63</f>
        <v>0</v>
      </c>
      <c r="Z63" s="10">
        <f>+T1.2_1พิเศษวิชาคณะ!Z63+T1.2_2พิเศษบูรณาการ!Z63</f>
        <v>0</v>
      </c>
      <c r="AA63" s="10">
        <f>+T1.2_1พิเศษวิชาคณะ!AA63+T1.2_2พิเศษบูรณาการ!AA63</f>
        <v>0</v>
      </c>
      <c r="AB63" s="10">
        <f>+T1.2_1พิเศษวิชาคณะ!AB63+T1.2_2พิเศษบูรณาการ!AB63</f>
        <v>0</v>
      </c>
      <c r="AC63" s="10">
        <f>+T1.2_1พิเศษวิชาคณะ!AC63+T1.2_2พิเศษบูรณาการ!AC63</f>
        <v>0</v>
      </c>
      <c r="AD63" s="92">
        <f>+T1.2_1พิเศษวิชาคณะ!AD63+T1.2_2พิเศษบูรณาการ!AD63</f>
        <v>0</v>
      </c>
      <c r="AE63" s="98">
        <f>+T1.2_1พิเศษวิชาคณะ!AE63+T1.2_2พิเศษบูรณาการ!AE63</f>
        <v>0</v>
      </c>
      <c r="AH63" s="109">
        <v>0</v>
      </c>
    </row>
    <row r="64" spans="1:34" s="1" customFormat="1" ht="18" customHeight="1" x14ac:dyDescent="0.2">
      <c r="A64" s="20"/>
      <c r="B64" s="21" t="s">
        <v>27</v>
      </c>
      <c r="C64" s="21"/>
      <c r="D64" s="22">
        <f>+T1.2_1พิเศษวิชาคณะ!D64+T1.2_2พิเศษบูรณาการ!D64</f>
        <v>6.093948370715193E-2</v>
      </c>
      <c r="E64" s="23">
        <f>+T1.2_1พิเศษวิชาคณะ!E64+T1.2_2พิเศษบูรณาการ!E64</f>
        <v>0</v>
      </c>
      <c r="F64" s="23">
        <f>+T1.2_1พิเศษวิชาคณะ!F64+T1.2_2พิเศษบูรณาการ!F64</f>
        <v>0</v>
      </c>
      <c r="G64" s="23">
        <f>+T1.2_1พิเศษวิชาคณะ!G64+T1.2_2พิเศษบูรณาการ!G64</f>
        <v>0.44181125687685147</v>
      </c>
      <c r="H64" s="23">
        <f>+T1.2_1พิเศษวิชาคณะ!H64+T1.2_2พิเศษบูรณาการ!H64</f>
        <v>0</v>
      </c>
      <c r="I64" s="23">
        <f>+T1.2_1พิเศษวิชาคณะ!I64+T1.2_2พิเศษบูรณาการ!I64</f>
        <v>0</v>
      </c>
      <c r="J64" s="23">
        <f>+T1.2_1พิเศษวิชาคณะ!J64+T1.2_2พิเศษบูรณาการ!J64</f>
        <v>0.6246297079983073</v>
      </c>
      <c r="K64" s="23">
        <f>+T1.2_1พิเศษวิชาคณะ!K64+T1.2_2พิเศษบูรณาการ!K64</f>
        <v>0</v>
      </c>
      <c r="L64" s="23">
        <f>+T1.2_1พิเศษวิชาคณะ!L64+T1.2_2พิเศษบูรณาการ!L64</f>
        <v>0</v>
      </c>
      <c r="M64" s="23">
        <f>+T1.2_1พิเศษวิชาคณะ!M64+T1.2_2พิเศษบูรณาการ!M64</f>
        <v>1.4473127380448583</v>
      </c>
      <c r="N64" s="23">
        <f>+T1.2_1พิเศษวิชาคณะ!N64+T1.2_2พิเศษบูรณาการ!N64</f>
        <v>0</v>
      </c>
      <c r="O64" s="23">
        <f>+T1.2_1พิเศษวิชาคณะ!O64+T1.2_2พิเศษบูรณาการ!O64</f>
        <v>0</v>
      </c>
      <c r="P64" s="23">
        <f>+T1.2_1พิเศษวิชาคณะ!P64+T1.2_2พิเศษบูรณาการ!P64</f>
        <v>0</v>
      </c>
      <c r="Q64" s="23">
        <f>+T1.2_1พิเศษวิชาคณะ!Q64+T1.2_2พิเศษบูรณาการ!Q64</f>
        <v>0</v>
      </c>
      <c r="R64" s="23">
        <f>+T1.2_1พิเศษวิชาคณะ!R64+T1.2_2พิเศษบูรณาการ!R64</f>
        <v>0</v>
      </c>
      <c r="S64" s="23">
        <f>+T1.2_1พิเศษวิชาคณะ!S64+T1.2_2พิเศษบูรณาการ!S64</f>
        <v>0</v>
      </c>
      <c r="T64" s="24">
        <f>+T1.2_1พิเศษวิชาคณะ!T64+T1.2_2พิเศษบูรณาการ!T64</f>
        <v>0</v>
      </c>
      <c r="U64" s="93">
        <f>+T1.2_1พิเศษวิชาคณะ!U64+T1.2_2พิเศษบูรณาการ!U64</f>
        <v>2.5746931866271687</v>
      </c>
      <c r="V64" s="22">
        <f>+T1.2_1พิเศษวิชาคณะ!V64+T1.2_2พิเศษบูรณาการ!V64</f>
        <v>0</v>
      </c>
      <c r="W64" s="23">
        <f>+T1.2_1พิเศษวิชาคณะ!W64+T1.2_2พิเศษบูรณาการ!W64</f>
        <v>0</v>
      </c>
      <c r="X64" s="23">
        <f>+T1.2_1พิเศษวิชาคณะ!X64+T1.2_2พิเศษบูรณาการ!X64</f>
        <v>0</v>
      </c>
      <c r="Y64" s="23">
        <f>+T1.2_1พิเศษวิชาคณะ!Y64+T1.2_2พิเศษบูรณาการ!Y64</f>
        <v>0</v>
      </c>
      <c r="Z64" s="23">
        <f>+T1.2_1พิเศษวิชาคณะ!Z64+T1.2_2พิเศษบูรณาการ!Z64</f>
        <v>0</v>
      </c>
      <c r="AA64" s="23">
        <f>+T1.2_1พิเศษวิชาคณะ!AA64+T1.2_2พิเศษบูรณาการ!AA64</f>
        <v>0</v>
      </c>
      <c r="AB64" s="23">
        <f>+T1.2_1พิเศษวิชาคณะ!AB64+T1.2_2พิเศษบูรณาการ!AB64</f>
        <v>0</v>
      </c>
      <c r="AC64" s="23">
        <f>+T1.2_1พิเศษวิชาคณะ!AC64+T1.2_2พิเศษบูรณาการ!AC64</f>
        <v>0</v>
      </c>
      <c r="AD64" s="93">
        <f>+T1.2_1พิเศษวิชาคณะ!AD64+T1.2_2พิเศษบูรณาการ!AD64</f>
        <v>0</v>
      </c>
      <c r="AE64" s="115">
        <f>+T1.2_1พิเศษวิชาคณะ!AE64+T1.2_2พิเศษบูรณาการ!AE64</f>
        <v>2.5746931866271687</v>
      </c>
      <c r="AG64" s="121">
        <f>+AE64-AH64</f>
        <v>-1.6059949376791574</v>
      </c>
      <c r="AH64" s="110">
        <v>4.1806881243063261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f>+T1.2_1พิเศษวิชาคณะ!D65+T1.2_2พิเศษบูรณาการ!D65</f>
        <v>0.2099391480730223</v>
      </c>
      <c r="E65" s="17">
        <f>+T1.2_1พิเศษวิชาคณะ!E65+T1.2_2พิเศษบูรณาการ!E65</f>
        <v>0</v>
      </c>
      <c r="F65" s="17">
        <f>+T1.2_1พิเศษวิชาคณะ!F65+T1.2_2พิเศษบูรณาการ!F65</f>
        <v>0</v>
      </c>
      <c r="G65" s="17">
        <f>+T1.2_1พิเศษวิชาคณะ!G65+T1.2_2พิเศษบูรณาการ!G65</f>
        <v>4.0741222180955914</v>
      </c>
      <c r="H65" s="17">
        <f>+T1.2_1พิเศษวิชาคณะ!H65+T1.2_2พิเศษบูรณาการ!H65</f>
        <v>0</v>
      </c>
      <c r="I65" s="17">
        <f>+T1.2_1พิเศษวิชาคณะ!I65+T1.2_2พิเศษบูรณาการ!I65</f>
        <v>2.1176470588235294</v>
      </c>
      <c r="J65" s="17">
        <f>+T1.2_1พิเศษวิชาคณะ!J65+T1.2_2พิเศษบูรณาการ!J65</f>
        <v>6.6933262863183156</v>
      </c>
      <c r="K65" s="17">
        <f>+T1.2_1พิเศษวิชาคณะ!K65+T1.2_2พิเศษบูรณาการ!K65</f>
        <v>0</v>
      </c>
      <c r="L65" s="17">
        <f>+T1.2_1พิเศษวิชาคณะ!L65+T1.2_2พิเศษบูรณาการ!L65</f>
        <v>0</v>
      </c>
      <c r="M65" s="17">
        <f>+T1.2_1พิเศษวิชาคณะ!M65+T1.2_2พิเศษบูรณาการ!M65</f>
        <v>27.705882352941174</v>
      </c>
      <c r="N65" s="17">
        <f>+T1.2_1พิเศษวิชาคณะ!N65+T1.2_2พิเศษบูรณาการ!N65</f>
        <v>0</v>
      </c>
      <c r="O65" s="17">
        <f>+T1.2_1พิเศษวิชาคณะ!O65+T1.2_2พิเศษบูรณาการ!O65</f>
        <v>0</v>
      </c>
      <c r="P65" s="17">
        <f>+T1.2_1พิเศษวิชาคณะ!P65+T1.2_2พิเศษบูรณาการ!P65</f>
        <v>360.57099391480727</v>
      </c>
      <c r="Q65" s="17">
        <f>+T1.2_1พิเศษวิชาคณะ!Q65+T1.2_2พิเศษบูรณาการ!Q65</f>
        <v>0</v>
      </c>
      <c r="R65" s="17">
        <f>+T1.2_1พิเศษวิชาคณะ!R65+T1.2_2พิเศษบูรณาการ!R65</f>
        <v>0</v>
      </c>
      <c r="S65" s="17">
        <f>+T1.2_1พิเศษวิชาคณะ!S65+T1.2_2พิเศษบูรณาการ!S65</f>
        <v>0</v>
      </c>
      <c r="T65" s="18">
        <f>+T1.2_1พิเศษวิชาคณะ!T65+T1.2_2พิเศษบูรณาการ!T65</f>
        <v>0</v>
      </c>
      <c r="U65" s="91">
        <f>+T1.2_1พิเศษวิชาคณะ!U65+T1.2_2พิเศษบูรณาการ!U65</f>
        <v>401.3719109790589</v>
      </c>
      <c r="V65" s="16">
        <f>+T1.2_1พิเศษวิชาคณะ!V65+T1.2_2พิเศษบูรณาการ!V65</f>
        <v>0</v>
      </c>
      <c r="W65" s="17">
        <f>+T1.2_1พิเศษวิชาคณะ!W65+T1.2_2พิเศษบูรณาการ!W65</f>
        <v>0</v>
      </c>
      <c r="X65" s="17">
        <f>+T1.2_1พิเศษวิชาคณะ!X65+T1.2_2พิเศษบูรณาการ!X65</f>
        <v>0</v>
      </c>
      <c r="Y65" s="17">
        <f>+T1.2_1พิเศษวิชาคณะ!Y65+T1.2_2พิเศษบูรณาการ!Y65</f>
        <v>0</v>
      </c>
      <c r="Z65" s="17">
        <f>+T1.2_1พิเศษวิชาคณะ!Z65+T1.2_2พิเศษบูรณาการ!Z65</f>
        <v>0</v>
      </c>
      <c r="AA65" s="17">
        <f>+T1.2_1พิเศษวิชาคณะ!AA65+T1.2_2พิเศษบูรณาการ!AA65</f>
        <v>0</v>
      </c>
      <c r="AB65" s="17">
        <f>+T1.2_1พิเศษวิชาคณะ!AB65+T1.2_2พิเศษบูรณาการ!AB65</f>
        <v>0</v>
      </c>
      <c r="AC65" s="17">
        <f>+T1.2_1พิเศษวิชาคณะ!AC65+T1.2_2พิเศษบูรณาการ!AC65</f>
        <v>0</v>
      </c>
      <c r="AD65" s="91">
        <f>+T1.2_1พิเศษวิชาคณะ!AD65+T1.2_2พิเศษบูรณาการ!AD65</f>
        <v>0</v>
      </c>
      <c r="AE65" s="97">
        <f>+T1.2_1พิเศษวิชาคณะ!AE65+T1.2_2พิเศษบูรณาการ!AE65</f>
        <v>401.3719109790589</v>
      </c>
      <c r="AH65" s="108">
        <v>377.9398132848645</v>
      </c>
    </row>
    <row r="66" spans="1:34" s="1" customFormat="1" ht="18" customHeight="1" x14ac:dyDescent="0.2">
      <c r="A66" s="19"/>
      <c r="B66" s="8"/>
      <c r="C66" s="8" t="s">
        <v>24</v>
      </c>
      <c r="D66" s="9">
        <f>+T1.2_1พิเศษวิชาคณะ!D66+T1.2_2พิเศษบูรณาการ!D66</f>
        <v>0</v>
      </c>
      <c r="E66" s="10">
        <f>+T1.2_1พิเศษวิชาคณะ!E66+T1.2_2พิเศษบูรณาการ!E66</f>
        <v>0</v>
      </c>
      <c r="F66" s="10">
        <f>+T1.2_1พิเศษวิชาคณะ!F66+T1.2_2พิเศษบูรณาการ!F66</f>
        <v>0</v>
      </c>
      <c r="G66" s="10">
        <f>+T1.2_1พิเศษวิชาคณะ!G66+T1.2_2พิเศษบูรณาการ!G66</f>
        <v>0</v>
      </c>
      <c r="H66" s="10">
        <f>+T1.2_1พิเศษวิชาคณะ!H66+T1.2_2พิเศษบูรณาการ!H66</f>
        <v>0</v>
      </c>
      <c r="I66" s="10">
        <f>+T1.2_1พิเศษวิชาคณะ!I66+T1.2_2พิเศษบูรณาการ!I66</f>
        <v>0</v>
      </c>
      <c r="J66" s="10">
        <f>+T1.2_1พิเศษวิชาคณะ!J66+T1.2_2พิเศษบูรณาการ!J66</f>
        <v>0</v>
      </c>
      <c r="K66" s="10">
        <f>+T1.2_1พิเศษวิชาคณะ!K66+T1.2_2พิเศษบูรณาการ!K66</f>
        <v>0</v>
      </c>
      <c r="L66" s="10">
        <f>+T1.2_1พิเศษวิชาคณะ!L66+T1.2_2พิเศษบูรณาการ!L66</f>
        <v>0</v>
      </c>
      <c r="M66" s="10">
        <f>+T1.2_1พิเศษวิชาคณะ!M66+T1.2_2พิเศษบูรณาการ!M66</f>
        <v>0</v>
      </c>
      <c r="N66" s="10">
        <f>+T1.2_1พิเศษวิชาคณะ!N66+T1.2_2พิเศษบูรณาการ!N66</f>
        <v>0</v>
      </c>
      <c r="O66" s="10">
        <f>+T1.2_1พิเศษวิชาคณะ!O66+T1.2_2พิเศษบูรณาการ!O66</f>
        <v>0</v>
      </c>
      <c r="P66" s="10">
        <f>+T1.2_1พิเศษวิชาคณะ!P66+T1.2_2พิเศษบูรณาการ!P66</f>
        <v>0</v>
      </c>
      <c r="Q66" s="10">
        <f>+T1.2_1พิเศษวิชาคณะ!Q66+T1.2_2พิเศษบูรณาการ!Q66</f>
        <v>0</v>
      </c>
      <c r="R66" s="10">
        <f>+T1.2_1พิเศษวิชาคณะ!R66+T1.2_2พิเศษบูรณาการ!R66</f>
        <v>0</v>
      </c>
      <c r="S66" s="10">
        <f>+T1.2_1พิเศษวิชาคณะ!S66+T1.2_2พิเศษบูรณาการ!S66</f>
        <v>0</v>
      </c>
      <c r="T66" s="11">
        <f>+T1.2_1พิเศษวิชาคณะ!T66+T1.2_2พิเศษบูรณาการ!T66</f>
        <v>0</v>
      </c>
      <c r="U66" s="92">
        <f>+T1.2_1พิเศษวิชาคณะ!U66+T1.2_2พิเศษบูรณาการ!U66</f>
        <v>0</v>
      </c>
      <c r="V66" s="9">
        <f>+T1.2_1พิเศษวิชาคณะ!V66+T1.2_2พิเศษบูรณาการ!V66</f>
        <v>0</v>
      </c>
      <c r="W66" s="10">
        <f>+T1.2_1พิเศษวิชาคณะ!W66+T1.2_2พิเศษบูรณาการ!W66</f>
        <v>0</v>
      </c>
      <c r="X66" s="10">
        <f>+T1.2_1พิเศษวิชาคณะ!X66+T1.2_2พิเศษบูรณาการ!X66</f>
        <v>0</v>
      </c>
      <c r="Y66" s="10">
        <f>+T1.2_1พิเศษวิชาคณะ!Y66+T1.2_2พิเศษบูรณาการ!Y66</f>
        <v>0</v>
      </c>
      <c r="Z66" s="10">
        <f>+T1.2_1พิเศษวิชาคณะ!Z66+T1.2_2พิเศษบูรณาการ!Z66</f>
        <v>0</v>
      </c>
      <c r="AA66" s="10">
        <f>+T1.2_1พิเศษวิชาคณะ!AA66+T1.2_2พิเศษบูรณาการ!AA66</f>
        <v>0</v>
      </c>
      <c r="AB66" s="10">
        <f>+T1.2_1พิเศษวิชาคณะ!AB66+T1.2_2พิเศษบูรณาการ!AB66</f>
        <v>0</v>
      </c>
      <c r="AC66" s="10">
        <f>+T1.2_1พิเศษวิชาคณะ!AC66+T1.2_2พิเศษบูรณาการ!AC66</f>
        <v>0</v>
      </c>
      <c r="AD66" s="92">
        <f>+T1.2_1พิเศษวิชาคณะ!AD66+T1.2_2พิเศษบูรณาการ!AD66</f>
        <v>0</v>
      </c>
      <c r="AE66" s="98">
        <f>+T1.2_1พิเศษวิชาคณะ!AE66+T1.2_2พิเศษบูรณาการ!AE66</f>
        <v>0</v>
      </c>
      <c r="AH66" s="109">
        <v>0</v>
      </c>
    </row>
    <row r="67" spans="1:34" s="1" customFormat="1" ht="18" customHeight="1" x14ac:dyDescent="0.2">
      <c r="A67" s="19"/>
      <c r="B67" s="8"/>
      <c r="C67" s="8" t="s">
        <v>21</v>
      </c>
      <c r="D67" s="9">
        <f>+T1.2_1พิเศษวิชาคณะ!D67+T1.2_2พิเศษบูรณาการ!D67</f>
        <v>0.2099391480730223</v>
      </c>
      <c r="E67" s="10">
        <f>+T1.2_1พิเศษวิชาคณะ!E67+T1.2_2พิเศษบูรณาการ!E67</f>
        <v>0</v>
      </c>
      <c r="F67" s="10">
        <f>+T1.2_1พิเศษวิชาคณะ!F67+T1.2_2พิเศษบูรณาการ!F67</f>
        <v>0</v>
      </c>
      <c r="G67" s="10">
        <f>+T1.2_1พิเศษวิชาคณะ!G67+T1.2_2พิเศษบูรณาการ!G67</f>
        <v>4.0741222180955914</v>
      </c>
      <c r="H67" s="10">
        <f>+T1.2_1พิเศษวิชาคณะ!H67+T1.2_2พิเศษบูรณาการ!H67</f>
        <v>0</v>
      </c>
      <c r="I67" s="10">
        <f>+T1.2_1พิเศษวิชาคณะ!I67+T1.2_2พิเศษบูรณาการ!I67</f>
        <v>2.1176470588235294</v>
      </c>
      <c r="J67" s="10">
        <f>+T1.2_1พิเศษวิชาคณะ!J67+T1.2_2พิเศษบูรณาการ!J67</f>
        <v>6.6933262863183156</v>
      </c>
      <c r="K67" s="10">
        <f>+T1.2_1พิเศษวิชาคณะ!K67+T1.2_2พิเศษบูรณาการ!K67</f>
        <v>0</v>
      </c>
      <c r="L67" s="10">
        <f>+T1.2_1พิเศษวิชาคณะ!L67+T1.2_2พิเศษบูรณาการ!L67</f>
        <v>0</v>
      </c>
      <c r="M67" s="10">
        <f>+T1.2_1พิเศษวิชาคณะ!M67+T1.2_2พิเศษบูรณาการ!M67</f>
        <v>27.705882352941174</v>
      </c>
      <c r="N67" s="10">
        <f>+T1.2_1พิเศษวิชาคณะ!N67+T1.2_2พิเศษบูรณาการ!N67</f>
        <v>0</v>
      </c>
      <c r="O67" s="10">
        <f>+T1.2_1พิเศษวิชาคณะ!O67+T1.2_2พิเศษบูรณาการ!O67</f>
        <v>0</v>
      </c>
      <c r="P67" s="10">
        <f>+T1.2_1พิเศษวิชาคณะ!P67+T1.2_2พิเศษบูรณาการ!P67</f>
        <v>360.57099391480727</v>
      </c>
      <c r="Q67" s="10">
        <f>+T1.2_1พิเศษวิชาคณะ!Q67+T1.2_2พิเศษบูรณาการ!Q67</f>
        <v>0</v>
      </c>
      <c r="R67" s="10">
        <f>+T1.2_1พิเศษวิชาคณะ!R67+T1.2_2พิเศษบูรณาการ!R67</f>
        <v>0</v>
      </c>
      <c r="S67" s="10">
        <f>+T1.2_1พิเศษวิชาคณะ!S67+T1.2_2พิเศษบูรณาการ!S67</f>
        <v>0</v>
      </c>
      <c r="T67" s="11">
        <f>+T1.2_1พิเศษวิชาคณะ!T67+T1.2_2พิเศษบูรณาการ!T67</f>
        <v>0</v>
      </c>
      <c r="U67" s="92">
        <f>+T1.2_1พิเศษวิชาคณะ!U67+T1.2_2พิเศษบูรณาการ!U67</f>
        <v>401.3719109790589</v>
      </c>
      <c r="V67" s="9">
        <f>+T1.2_1พิเศษวิชาคณะ!V67+T1.2_2พิเศษบูรณาการ!V67</f>
        <v>0</v>
      </c>
      <c r="W67" s="10">
        <f>+T1.2_1พิเศษวิชาคณะ!W67+T1.2_2พิเศษบูรณาการ!W67</f>
        <v>0</v>
      </c>
      <c r="X67" s="10">
        <f>+T1.2_1พิเศษวิชาคณะ!X67+T1.2_2พิเศษบูรณาการ!X67</f>
        <v>0</v>
      </c>
      <c r="Y67" s="10">
        <f>+T1.2_1พิเศษวิชาคณะ!Y67+T1.2_2พิเศษบูรณาการ!Y67</f>
        <v>0</v>
      </c>
      <c r="Z67" s="10">
        <f>+T1.2_1พิเศษวิชาคณะ!Z67+T1.2_2พิเศษบูรณาการ!Z67</f>
        <v>0</v>
      </c>
      <c r="AA67" s="10">
        <f>+T1.2_1พิเศษวิชาคณะ!AA67+T1.2_2พิเศษบูรณาการ!AA67</f>
        <v>0</v>
      </c>
      <c r="AB67" s="10">
        <f>+T1.2_1พิเศษวิชาคณะ!AB67+T1.2_2พิเศษบูรณาการ!AB67</f>
        <v>0</v>
      </c>
      <c r="AC67" s="10">
        <f>+T1.2_1พิเศษวิชาคณะ!AC67+T1.2_2พิเศษบูรณาการ!AC67</f>
        <v>0</v>
      </c>
      <c r="AD67" s="92">
        <f>+T1.2_1พิเศษวิชาคณะ!AD67+T1.2_2พิเศษบูรณาการ!AD67</f>
        <v>0</v>
      </c>
      <c r="AE67" s="98">
        <f>+T1.2_1พิเศษวิชาคณะ!AE67+T1.2_2พิเศษบูรณาการ!AE67</f>
        <v>401.3719109790589</v>
      </c>
      <c r="AH67" s="109">
        <v>377.9398132848645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f>+T1.2_1พิเศษวิชาคณะ!D68+T1.2_2พิเศษบูรณาการ!D68</f>
        <v>0</v>
      </c>
      <c r="E68" s="10">
        <f>+T1.2_1พิเศษวิชาคณะ!E68+T1.2_2พิเศษบูรณาการ!E68</f>
        <v>0</v>
      </c>
      <c r="F68" s="10">
        <f>+T1.2_1พิเศษวิชาคณะ!F68+T1.2_2พิเศษบูรณาการ!F68</f>
        <v>0</v>
      </c>
      <c r="G68" s="10">
        <f>+T1.2_1พิเศษวิชาคณะ!G68+T1.2_2พิเศษบูรณาการ!G68</f>
        <v>0</v>
      </c>
      <c r="H68" s="10">
        <f>+T1.2_1พิเศษวิชาคณะ!H68+T1.2_2พิเศษบูรณาการ!H68</f>
        <v>0</v>
      </c>
      <c r="I68" s="10">
        <f>+T1.2_1พิเศษวิชาคณะ!I68+T1.2_2พิเศษบูรณาการ!I68</f>
        <v>0</v>
      </c>
      <c r="J68" s="10">
        <f>+T1.2_1พิเศษวิชาคณะ!J68+T1.2_2พิเศษบูรณาการ!J68</f>
        <v>0</v>
      </c>
      <c r="K68" s="10">
        <f>+T1.2_1พิเศษวิชาคณะ!K68+T1.2_2พิเศษบูรณาการ!K68</f>
        <v>0</v>
      </c>
      <c r="L68" s="10">
        <f>+T1.2_1พิเศษวิชาคณะ!L68+T1.2_2พิเศษบูรณาการ!L68</f>
        <v>0</v>
      </c>
      <c r="M68" s="10">
        <f>+T1.2_1พิเศษวิชาคณะ!M68+T1.2_2พิเศษบูรณาการ!M68</f>
        <v>0</v>
      </c>
      <c r="N68" s="10">
        <f>+T1.2_1พิเศษวิชาคณะ!N68+T1.2_2พิเศษบูรณาการ!N68</f>
        <v>0</v>
      </c>
      <c r="O68" s="10">
        <f>+T1.2_1พิเศษวิชาคณะ!O68+T1.2_2พิเศษบูรณาการ!O68</f>
        <v>0</v>
      </c>
      <c r="P68" s="10">
        <f>+T1.2_1พิเศษวิชาคณะ!P68+T1.2_2พิเศษบูรณาการ!P68</f>
        <v>79.916666666666657</v>
      </c>
      <c r="Q68" s="10">
        <f>+T1.2_1พิเศษวิชาคณะ!Q68+T1.2_2พิเศษบูรณาการ!Q68</f>
        <v>0</v>
      </c>
      <c r="R68" s="10">
        <f>+T1.2_1พิเศษวิชาคณะ!R68+T1.2_2พิเศษบูรณาการ!R68</f>
        <v>0</v>
      </c>
      <c r="S68" s="10">
        <f>+T1.2_1พิเศษวิชาคณะ!S68+T1.2_2พิเศษบูรณาการ!S68</f>
        <v>0</v>
      </c>
      <c r="T68" s="11">
        <f>+T1.2_1พิเศษวิชาคณะ!T68+T1.2_2พิเศษบูรณาการ!T68</f>
        <v>0</v>
      </c>
      <c r="U68" s="92">
        <f>+T1.2_1พิเศษวิชาคณะ!U68+T1.2_2พิเศษบูรณาการ!U68</f>
        <v>79.916666666666657</v>
      </c>
      <c r="V68" s="9">
        <f>+T1.2_1พิเศษวิชาคณะ!V68+T1.2_2พิเศษบูรณาการ!V68</f>
        <v>0</v>
      </c>
      <c r="W68" s="10">
        <f>+T1.2_1พิเศษวิชาคณะ!W68+T1.2_2พิเศษบูรณาการ!W68</f>
        <v>0</v>
      </c>
      <c r="X68" s="10">
        <f>+T1.2_1พิเศษวิชาคณะ!X68+T1.2_2พิเศษบูรณาการ!X68</f>
        <v>0</v>
      </c>
      <c r="Y68" s="10">
        <f>+T1.2_1พิเศษวิชาคณะ!Y68+T1.2_2พิเศษบูรณาการ!Y68</f>
        <v>0</v>
      </c>
      <c r="Z68" s="10">
        <f>+T1.2_1พิเศษวิชาคณะ!Z68+T1.2_2พิเศษบูรณาการ!Z68</f>
        <v>0</v>
      </c>
      <c r="AA68" s="10">
        <f>+T1.2_1พิเศษวิชาคณะ!AA68+T1.2_2พิเศษบูรณาการ!AA68</f>
        <v>0</v>
      </c>
      <c r="AB68" s="10">
        <f>+T1.2_1พิเศษวิชาคณะ!AB68+T1.2_2พิเศษบูรณาการ!AB68</f>
        <v>0</v>
      </c>
      <c r="AC68" s="10">
        <f>+T1.2_1พิเศษวิชาคณะ!AC68+T1.2_2พิเศษบูรณาการ!AC68</f>
        <v>0</v>
      </c>
      <c r="AD68" s="92">
        <f>+T1.2_1พิเศษวิชาคณะ!AD68+T1.2_2พิเศษบูรณาการ!AD68</f>
        <v>0</v>
      </c>
      <c r="AE68" s="98">
        <f>+T1.2_1พิเศษวิชาคณะ!AE68+T1.2_2พิเศษบูรณาการ!AE68</f>
        <v>79.916666666666657</v>
      </c>
      <c r="AH68" s="109">
        <v>109.41666666666666</v>
      </c>
    </row>
    <row r="69" spans="1:34" s="1" customFormat="1" ht="18" customHeight="1" x14ac:dyDescent="0.2">
      <c r="A69" s="19"/>
      <c r="B69" s="8"/>
      <c r="C69" s="8" t="s">
        <v>26</v>
      </c>
      <c r="D69" s="9">
        <f>+T1.2_1พิเศษวิชาคณะ!D69+T1.2_2พิเศษบูรณาการ!D69</f>
        <v>0</v>
      </c>
      <c r="E69" s="10">
        <f>+T1.2_1พิเศษวิชาคณะ!E69+T1.2_2พิเศษบูรณาการ!E69</f>
        <v>0</v>
      </c>
      <c r="F69" s="10">
        <f>+T1.2_1พิเศษวิชาคณะ!F69+T1.2_2พิเศษบูรณาการ!F69</f>
        <v>0</v>
      </c>
      <c r="G69" s="10">
        <f>+T1.2_1พิเศษวิชาคณะ!G69+T1.2_2พิเศษบูรณาการ!G69</f>
        <v>0</v>
      </c>
      <c r="H69" s="10">
        <f>+T1.2_1พิเศษวิชาคณะ!H69+T1.2_2พิเศษบูรณาการ!H69</f>
        <v>0</v>
      </c>
      <c r="I69" s="10">
        <f>+T1.2_1พิเศษวิชาคณะ!I69+T1.2_2พิเศษบูรณาการ!I69</f>
        <v>0</v>
      </c>
      <c r="J69" s="10">
        <f>+T1.2_1พิเศษวิชาคณะ!J69+T1.2_2พิเศษบูรณาการ!J69</f>
        <v>0</v>
      </c>
      <c r="K69" s="10">
        <f>+T1.2_1พิเศษวิชาคณะ!K69+T1.2_2พิเศษบูรณาการ!K69</f>
        <v>0</v>
      </c>
      <c r="L69" s="10">
        <f>+T1.2_1พิเศษวิชาคณะ!L69+T1.2_2พิเศษบูรณาการ!L69</f>
        <v>0</v>
      </c>
      <c r="M69" s="10">
        <f>+T1.2_1พิเศษวิชาคณะ!M69+T1.2_2พิเศษบูรณาการ!M69</f>
        <v>0</v>
      </c>
      <c r="N69" s="10">
        <f>+T1.2_1พิเศษวิชาคณะ!N69+T1.2_2พิเศษบูรณาการ!N69</f>
        <v>0</v>
      </c>
      <c r="O69" s="10">
        <f>+T1.2_1พิเศษวิชาคณะ!O69+T1.2_2พิเศษบูรณาการ!O69</f>
        <v>0</v>
      </c>
      <c r="P69" s="10">
        <f>+T1.2_1พิเศษวิชาคณะ!P69+T1.2_2พิเศษบูรณาการ!P69</f>
        <v>159.83333333333331</v>
      </c>
      <c r="Q69" s="10">
        <f>+T1.2_1พิเศษวิชาคณะ!Q69+T1.2_2พิเศษบูรณาการ!Q69</f>
        <v>0</v>
      </c>
      <c r="R69" s="10">
        <f>+T1.2_1พิเศษวิชาคณะ!R69+T1.2_2พิเศษบูรณาการ!R69</f>
        <v>0</v>
      </c>
      <c r="S69" s="10">
        <f>+T1.2_1พิเศษวิชาคณะ!S69+T1.2_2พิเศษบูรณาการ!S69</f>
        <v>0</v>
      </c>
      <c r="T69" s="11">
        <f>+T1.2_1พิเศษวิชาคณะ!T69+T1.2_2พิเศษบูรณาการ!T69</f>
        <v>0</v>
      </c>
      <c r="U69" s="92">
        <f>+T1.2_1พิเศษวิชาคณะ!U69+T1.2_2พิเศษบูรณาการ!U69</f>
        <v>159.83333333333331</v>
      </c>
      <c r="V69" s="9">
        <f>+T1.2_1พิเศษวิชาคณะ!V69+T1.2_2พิเศษบูรณาการ!V69</f>
        <v>0</v>
      </c>
      <c r="W69" s="10">
        <f>+T1.2_1พิเศษวิชาคณะ!W69+T1.2_2พิเศษบูรณาการ!W69</f>
        <v>0</v>
      </c>
      <c r="X69" s="10">
        <f>+T1.2_1พิเศษวิชาคณะ!X69+T1.2_2พิเศษบูรณาการ!X69</f>
        <v>0</v>
      </c>
      <c r="Y69" s="10">
        <f>+T1.2_1พิเศษวิชาคณะ!Y69+T1.2_2พิเศษบูรณาการ!Y69</f>
        <v>0</v>
      </c>
      <c r="Z69" s="10">
        <f>+T1.2_1พิเศษวิชาคณะ!Z69+T1.2_2พิเศษบูรณาการ!Z69</f>
        <v>0</v>
      </c>
      <c r="AA69" s="10">
        <f>+T1.2_1พิเศษวิชาคณะ!AA69+T1.2_2พิเศษบูรณาการ!AA69</f>
        <v>0</v>
      </c>
      <c r="AB69" s="10">
        <f>+T1.2_1พิเศษวิชาคณะ!AB69+T1.2_2พิเศษบูรณาการ!AB69</f>
        <v>0</v>
      </c>
      <c r="AC69" s="10">
        <f>+T1.2_1พิเศษวิชาคณะ!AC69+T1.2_2พิเศษบูรณาการ!AC69</f>
        <v>0</v>
      </c>
      <c r="AD69" s="92">
        <f>+T1.2_1พิเศษวิชาคณะ!AD69+T1.2_2พิเศษบูรณาการ!AD69</f>
        <v>0</v>
      </c>
      <c r="AE69" s="98">
        <f>+T1.2_1พิเศษวิชาคณะ!AE69+T1.2_2พิเศษบูรณาการ!AE69</f>
        <v>159.83333333333331</v>
      </c>
      <c r="AH69" s="109">
        <v>218.83333333333331</v>
      </c>
    </row>
    <row r="70" spans="1:34" s="1" customFormat="1" ht="18" customHeight="1" x14ac:dyDescent="0.2">
      <c r="A70" s="20"/>
      <c r="B70" s="21" t="s">
        <v>27</v>
      </c>
      <c r="C70" s="21"/>
      <c r="D70" s="22">
        <f>+T1.2_1พิเศษวิชาคณะ!D70+T1.2_2พิเศษบูรณาการ!D70</f>
        <v>0.2099391480730223</v>
      </c>
      <c r="E70" s="23">
        <f>+T1.2_1พิเศษวิชาคณะ!E70+T1.2_2พิเศษบูรณาการ!E70</f>
        <v>0</v>
      </c>
      <c r="F70" s="23">
        <f>+T1.2_1พิเศษวิชาคณะ!F70+T1.2_2พิเศษบูรณาการ!F70</f>
        <v>0</v>
      </c>
      <c r="G70" s="23">
        <f>+T1.2_1พิเศษวิชาคณะ!G70+T1.2_2พิเศษบูรณาการ!G70</f>
        <v>4.0741222180955914</v>
      </c>
      <c r="H70" s="23">
        <f>+T1.2_1พิเศษวิชาคณะ!H70+T1.2_2พิเศษบูรณาการ!H70</f>
        <v>0</v>
      </c>
      <c r="I70" s="23">
        <f>+T1.2_1พิเศษวิชาคณะ!I70+T1.2_2พิเศษบูรณาการ!I70</f>
        <v>2.1176470588235294</v>
      </c>
      <c r="J70" s="23">
        <f>+T1.2_1พิเศษวิชาคณะ!J70+T1.2_2พิเศษบูรณาการ!J70</f>
        <v>6.6933262863183156</v>
      </c>
      <c r="K70" s="23">
        <f>+T1.2_1พิเศษวิชาคณะ!K70+T1.2_2พิเศษบูรณาการ!K70</f>
        <v>0</v>
      </c>
      <c r="L70" s="23">
        <f>+T1.2_1พิเศษวิชาคณะ!L70+T1.2_2พิเศษบูรณาการ!L70</f>
        <v>0</v>
      </c>
      <c r="M70" s="23">
        <f>+T1.2_1พิเศษวิชาคณะ!M70+T1.2_2พิเศษบูรณาการ!M70</f>
        <v>27.705882352941174</v>
      </c>
      <c r="N70" s="23">
        <f>+T1.2_1พิเศษวิชาคณะ!N70+T1.2_2พิเศษบูรณาการ!N70</f>
        <v>0</v>
      </c>
      <c r="O70" s="23">
        <f>+T1.2_1พิเศษวิชาคณะ!O70+T1.2_2พิเศษบูรณาการ!O70</f>
        <v>0</v>
      </c>
      <c r="P70" s="23">
        <f>+T1.2_1พิเศษวิชาคณะ!P70+T1.2_2พิเศษบูรณาการ!P70</f>
        <v>520.40432724814059</v>
      </c>
      <c r="Q70" s="23">
        <f>+T1.2_1พิเศษวิชาคณะ!Q70+T1.2_2พิเศษบูรณาการ!Q70</f>
        <v>0</v>
      </c>
      <c r="R70" s="23">
        <f>+T1.2_1พิเศษวิชาคณะ!R70+T1.2_2พิเศษบูรณาการ!R70</f>
        <v>0</v>
      </c>
      <c r="S70" s="23">
        <f>+T1.2_1พิเศษวิชาคณะ!S70+T1.2_2พิเศษบูรณาการ!S70</f>
        <v>0</v>
      </c>
      <c r="T70" s="24">
        <f>+T1.2_1พิเศษวิชาคณะ!T70+T1.2_2พิเศษบูรณาการ!T70</f>
        <v>0</v>
      </c>
      <c r="U70" s="93">
        <f>+T1.2_1พิเศษวิชาคณะ!U70+T1.2_2พิเศษบูรณาการ!U70</f>
        <v>561.20524431239221</v>
      </c>
      <c r="V70" s="22">
        <f>+T1.2_1พิเศษวิชาคณะ!V70+T1.2_2พิเศษบูรณาการ!V70</f>
        <v>0</v>
      </c>
      <c r="W70" s="23">
        <f>+T1.2_1พิเศษวิชาคณะ!W70+T1.2_2พิเศษบูรณาการ!W70</f>
        <v>0</v>
      </c>
      <c r="X70" s="23">
        <f>+T1.2_1พิเศษวิชาคณะ!X70+T1.2_2พิเศษบูรณาการ!X70</f>
        <v>0</v>
      </c>
      <c r="Y70" s="23">
        <f>+T1.2_1พิเศษวิชาคณะ!Y70+T1.2_2พิเศษบูรณาการ!Y70</f>
        <v>0</v>
      </c>
      <c r="Z70" s="23">
        <f>+T1.2_1พิเศษวิชาคณะ!Z70+T1.2_2พิเศษบูรณาการ!Z70</f>
        <v>0</v>
      </c>
      <c r="AA70" s="23">
        <f>+T1.2_1พิเศษวิชาคณะ!AA70+T1.2_2พิเศษบูรณาการ!AA70</f>
        <v>0</v>
      </c>
      <c r="AB70" s="23">
        <f>+T1.2_1พิเศษวิชาคณะ!AB70+T1.2_2พิเศษบูรณาการ!AB70</f>
        <v>0</v>
      </c>
      <c r="AC70" s="23">
        <f>+T1.2_1พิเศษวิชาคณะ!AC70+T1.2_2พิเศษบูรณาการ!AC70</f>
        <v>0</v>
      </c>
      <c r="AD70" s="93">
        <f>+T1.2_1พิเศษวิชาคณะ!AD70+T1.2_2พิเศษบูรณาการ!AD70</f>
        <v>0</v>
      </c>
      <c r="AE70" s="115">
        <f>+T1.2_1พิเศษวิชาคณะ!AE70+T1.2_2พิเศษบูรณาการ!AE70</f>
        <v>561.20524431239221</v>
      </c>
      <c r="AG70" s="121">
        <f>+AE70-AH70</f>
        <v>-35.56790230580566</v>
      </c>
      <c r="AH70" s="110">
        <v>596.77314661819787</v>
      </c>
    </row>
    <row r="71" spans="1:34" s="31" customFormat="1" ht="18" customHeight="1" x14ac:dyDescent="0.2">
      <c r="A71" s="14" t="s">
        <v>48</v>
      </c>
      <c r="B71" s="15" t="s">
        <v>23</v>
      </c>
      <c r="C71" s="15" t="s">
        <v>23</v>
      </c>
      <c r="D71" s="28">
        <f>+T1.2_1พิเศษวิชาคณะ!D71+T1.2_2พิเศษบูรณาการ!D71</f>
        <v>19.32352941176471</v>
      </c>
      <c r="E71" s="29">
        <f>+T1.2_1พิเศษวิชาคณะ!E71+T1.2_2พิเศษบูรณาการ!E71</f>
        <v>87.705882352941174</v>
      </c>
      <c r="F71" s="29">
        <f>+T1.2_1พิเศษวิชาคณะ!F71+T1.2_2พิเศษบูรณาการ!F71</f>
        <v>0</v>
      </c>
      <c r="G71" s="29">
        <f>+T1.2_1พิเศษวิชาคณะ!G71+T1.2_2พิเศษบูรณาการ!G71</f>
        <v>571.79033613445381</v>
      </c>
      <c r="H71" s="29">
        <f>+T1.2_1พิเศษวิชาคณะ!H71+T1.2_2พิเศษบูรณาการ!H71</f>
        <v>0</v>
      </c>
      <c r="I71" s="29">
        <f>+T1.2_1พิเศษวิชาคณะ!I71+T1.2_2พิเศษบูรณาการ!I71</f>
        <v>121.03107658157602</v>
      </c>
      <c r="J71" s="29">
        <f>+T1.2_1พิเศษวิชาคณะ!J71+T1.2_2พิเศษบูรณาการ!J71</f>
        <v>200.8224195338513</v>
      </c>
      <c r="K71" s="29">
        <f>+T1.2_1พิเศษวิชาคณะ!K71+T1.2_2พิเศษบูรณาการ!K71</f>
        <v>0</v>
      </c>
      <c r="L71" s="29">
        <f>+T1.2_1พิเศษวิชาคณะ!L71+T1.2_2พิเศษบูรณาการ!L71</f>
        <v>0</v>
      </c>
      <c r="M71" s="29">
        <f>+T1.2_1พิเศษวิชาคณะ!M71+T1.2_2พิเศษบูรณาการ!M71</f>
        <v>298.05660377358487</v>
      </c>
      <c r="N71" s="29">
        <f>+T1.2_1พิเศษวิชาคณะ!N71+T1.2_2พิเศษบูรณาการ!N71</f>
        <v>270.73740288568257</v>
      </c>
      <c r="O71" s="29">
        <f>+T1.2_1พิเศษวิชาคณะ!O71+T1.2_2พิเศษบูรณาการ!O71</f>
        <v>0</v>
      </c>
      <c r="P71" s="29">
        <f>+T1.2_1พิเศษวิชาคณะ!P71+T1.2_2พิเศษบูรณาการ!P71</f>
        <v>168.14784339239924</v>
      </c>
      <c r="Q71" s="29">
        <f>+T1.2_1พิเศษวิชาคณะ!Q71+T1.2_2พิเศษบูรณาการ!Q71</f>
        <v>0</v>
      </c>
      <c r="R71" s="29">
        <f>+T1.2_1พิเศษวิชาคณะ!R71+T1.2_2พิเศษบูรณาการ!R71</f>
        <v>0</v>
      </c>
      <c r="S71" s="29">
        <f>+T1.2_1พิเศษวิชาคณะ!S71+T1.2_2พิเศษบูรณาการ!S71</f>
        <v>0</v>
      </c>
      <c r="T71" s="30">
        <f>+T1.2_1พิเศษวิชาคณะ!T71+T1.2_2พิเศษบูรณาการ!T71</f>
        <v>26.294117647058826</v>
      </c>
      <c r="U71" s="91">
        <f>+T1.2_1พิเศษวิชาคณะ!U71+T1.2_2พิเศษบูรณาการ!U71</f>
        <v>1763.909211713313</v>
      </c>
      <c r="V71" s="28">
        <f>+T1.2_1พิเศษวิชาคณะ!V71+T1.2_2พิเศษบูรณาการ!V71</f>
        <v>0</v>
      </c>
      <c r="W71" s="29">
        <f>+T1.2_1พิเศษวิชาคณะ!W71+T1.2_2พิเศษบูรณาการ!W71</f>
        <v>0</v>
      </c>
      <c r="X71" s="29">
        <f>+T1.2_1พิเศษวิชาคณะ!X71+T1.2_2พิเศษบูรณาการ!X71</f>
        <v>0</v>
      </c>
      <c r="Y71" s="29">
        <f>+T1.2_1พิเศษวิชาคณะ!Y71+T1.2_2พิเศษบูรณาการ!Y71</f>
        <v>0</v>
      </c>
      <c r="Z71" s="29">
        <f>+T1.2_1พิเศษวิชาคณะ!Z71+T1.2_2พิเศษบูรณาการ!Z71</f>
        <v>0</v>
      </c>
      <c r="AA71" s="29">
        <f>+T1.2_1พิเศษวิชาคณะ!AA71+T1.2_2พิเศษบูรณาการ!AA71</f>
        <v>0</v>
      </c>
      <c r="AB71" s="29">
        <f>+T1.2_1พิเศษวิชาคณะ!AB71+T1.2_2พิเศษบูรณาการ!AB71</f>
        <v>0</v>
      </c>
      <c r="AC71" s="29">
        <f>+T1.2_1พิเศษวิชาคณะ!AC71+T1.2_2พิเศษบูรณาการ!AC71</f>
        <v>0</v>
      </c>
      <c r="AD71" s="91">
        <f>+T1.2_1พิเศษวิชาคณะ!AD71+T1.2_2พิเศษบูรณาการ!AD71</f>
        <v>0</v>
      </c>
      <c r="AE71" s="97">
        <f>+T1.2_1พิเศษวิชาคณะ!AE71+T1.2_2พิเศษบูรณาการ!AE71</f>
        <v>1763.909211713313</v>
      </c>
      <c r="AG71" s="1"/>
      <c r="AH71" s="108">
        <v>1986.5073727130684</v>
      </c>
    </row>
    <row r="72" spans="1:34" s="31" customFormat="1" ht="18" customHeight="1" x14ac:dyDescent="0.2">
      <c r="A72" s="19"/>
      <c r="B72" s="8"/>
      <c r="C72" s="8" t="s">
        <v>24</v>
      </c>
      <c r="D72" s="32">
        <f>+T1.2_1พิเศษวิชาคณะ!D72+T1.2_2พิเศษบูรณาการ!D72</f>
        <v>0</v>
      </c>
      <c r="E72" s="33">
        <f>+T1.2_1พิเศษวิชาคณะ!E72+T1.2_2พิเศษบูรณาการ!E72</f>
        <v>0</v>
      </c>
      <c r="F72" s="33">
        <f>+T1.2_1พิเศษวิชาคณะ!F72+T1.2_2พิเศษบูรณาการ!F72</f>
        <v>0</v>
      </c>
      <c r="G72" s="33">
        <f>+T1.2_1พิเศษวิชาคณะ!G72+T1.2_2พิเศษบูรณาการ!G72</f>
        <v>0</v>
      </c>
      <c r="H72" s="33">
        <f>+T1.2_1พิเศษวิชาคณะ!H72+T1.2_2พิเศษบูรณาการ!H72</f>
        <v>0</v>
      </c>
      <c r="I72" s="33">
        <f>+T1.2_1พิเศษวิชาคณะ!I72+T1.2_2พิเศษบูรณาการ!I72</f>
        <v>0</v>
      </c>
      <c r="J72" s="33">
        <f>+T1.2_1พิเศษวิชาคณะ!J72+T1.2_2พิเศษบูรณาการ!J72</f>
        <v>0</v>
      </c>
      <c r="K72" s="33">
        <f>+T1.2_1พิเศษวิชาคณะ!K72+T1.2_2พิเศษบูรณาการ!K72</f>
        <v>0</v>
      </c>
      <c r="L72" s="33">
        <f>+T1.2_1พิเศษวิชาคณะ!L72+T1.2_2พิเศษบูรณาการ!L72</f>
        <v>0</v>
      </c>
      <c r="M72" s="33">
        <f>+T1.2_1พิเศษวิชาคณะ!M72+T1.2_2พิเศษบูรณาการ!M72</f>
        <v>0</v>
      </c>
      <c r="N72" s="33">
        <f>+T1.2_1พิเศษวิชาคณะ!N72+T1.2_2พิเศษบูรณาการ!N72</f>
        <v>0</v>
      </c>
      <c r="O72" s="33">
        <f>+T1.2_1พิเศษวิชาคณะ!O72+T1.2_2พิเศษบูรณาการ!O72</f>
        <v>0</v>
      </c>
      <c r="P72" s="33">
        <f>+T1.2_1พิเศษวิชาคณะ!P72+T1.2_2พิเศษบูรณาการ!P72</f>
        <v>0</v>
      </c>
      <c r="Q72" s="33">
        <f>+T1.2_1พิเศษวิชาคณะ!Q72+T1.2_2พิเศษบูรณาการ!Q72</f>
        <v>0</v>
      </c>
      <c r="R72" s="33">
        <f>+T1.2_1พิเศษวิชาคณะ!R72+T1.2_2พิเศษบูรณาการ!R72</f>
        <v>0</v>
      </c>
      <c r="S72" s="33">
        <f>+T1.2_1พิเศษวิชาคณะ!S72+T1.2_2พิเศษบูรณาการ!S72</f>
        <v>0</v>
      </c>
      <c r="T72" s="34">
        <f>+T1.2_1พิเศษวิชาคณะ!T72+T1.2_2พิเศษบูรณาการ!T72</f>
        <v>0</v>
      </c>
      <c r="U72" s="92">
        <f>+T1.2_1พิเศษวิชาคณะ!U72+T1.2_2พิเศษบูรณาการ!U72</f>
        <v>0</v>
      </c>
      <c r="V72" s="32">
        <f>+T1.2_1พิเศษวิชาคณะ!V72+T1.2_2พิเศษบูรณาการ!V72</f>
        <v>0</v>
      </c>
      <c r="W72" s="33">
        <f>+T1.2_1พิเศษวิชาคณะ!W72+T1.2_2พิเศษบูรณาการ!W72</f>
        <v>0</v>
      </c>
      <c r="X72" s="33">
        <f>+T1.2_1พิเศษวิชาคณะ!X72+T1.2_2พิเศษบูรณาการ!X72</f>
        <v>0</v>
      </c>
      <c r="Y72" s="33">
        <f>+T1.2_1พิเศษวิชาคณะ!Y72+T1.2_2พิเศษบูรณาการ!Y72</f>
        <v>0</v>
      </c>
      <c r="Z72" s="33">
        <f>+T1.2_1พิเศษวิชาคณะ!Z72+T1.2_2พิเศษบูรณาการ!Z72</f>
        <v>0</v>
      </c>
      <c r="AA72" s="33">
        <f>+T1.2_1พิเศษวิชาคณะ!AA72+T1.2_2พิเศษบูรณาการ!AA72</f>
        <v>0</v>
      </c>
      <c r="AB72" s="33">
        <f>+T1.2_1พิเศษวิชาคณะ!AB72+T1.2_2พิเศษบูรณาการ!AB72</f>
        <v>0</v>
      </c>
      <c r="AC72" s="33">
        <f>+T1.2_1พิเศษวิชาคณะ!AC72+T1.2_2พิเศษบูรณาการ!AC72</f>
        <v>0</v>
      </c>
      <c r="AD72" s="92">
        <f>+T1.2_1พิเศษวิชาคณะ!AD72+T1.2_2พิเศษบูรณาการ!AD72</f>
        <v>0</v>
      </c>
      <c r="AE72" s="98">
        <f>+T1.2_1พิเศษวิชาคณะ!AE72+T1.2_2พิเศษบูรณาการ!AE72</f>
        <v>0</v>
      </c>
      <c r="AG72" s="1"/>
      <c r="AH72" s="109">
        <v>0</v>
      </c>
    </row>
    <row r="73" spans="1:34" s="31" customFormat="1" ht="18" customHeight="1" x14ac:dyDescent="0.2">
      <c r="A73" s="19"/>
      <c r="B73" s="8"/>
      <c r="C73" s="8" t="s">
        <v>21</v>
      </c>
      <c r="D73" s="32">
        <f>+T1.2_1พิเศษวิชาคณะ!D73+T1.2_2พิเศษบูรณาการ!D73</f>
        <v>19.32352941176471</v>
      </c>
      <c r="E73" s="33">
        <f>+T1.2_1พิเศษวิชาคณะ!E73+T1.2_2พิเศษบูรณาการ!E73</f>
        <v>87.705882352941174</v>
      </c>
      <c r="F73" s="33">
        <f>+T1.2_1พิเศษวิชาคณะ!F73+T1.2_2พิเศษบูรณาการ!F73</f>
        <v>0</v>
      </c>
      <c r="G73" s="33">
        <f>+T1.2_1พิเศษวิชาคณะ!G73+T1.2_2พิเศษบูรณาการ!G73</f>
        <v>571.79033613445381</v>
      </c>
      <c r="H73" s="33">
        <f>+T1.2_1พิเศษวิชาคณะ!H73+T1.2_2พิเศษบูรณาการ!H73</f>
        <v>0</v>
      </c>
      <c r="I73" s="33">
        <f>+T1.2_1พิเศษวิชาคณะ!I73+T1.2_2พิเศษบูรณาการ!I73</f>
        <v>121.03107658157602</v>
      </c>
      <c r="J73" s="33">
        <f>+T1.2_1พิเศษวิชาคณะ!J73+T1.2_2พิเศษบูรณาการ!J73</f>
        <v>200.8224195338513</v>
      </c>
      <c r="K73" s="33">
        <f>+T1.2_1พิเศษวิชาคณะ!K73+T1.2_2พิเศษบูรณาการ!K73</f>
        <v>0</v>
      </c>
      <c r="L73" s="33">
        <f>+T1.2_1พิเศษวิชาคณะ!L73+T1.2_2พิเศษบูรณาการ!L73</f>
        <v>0</v>
      </c>
      <c r="M73" s="33">
        <f>+T1.2_1พิเศษวิชาคณะ!M73+T1.2_2พิเศษบูรณาการ!M73</f>
        <v>298.05660377358487</v>
      </c>
      <c r="N73" s="33">
        <f>+T1.2_1พิเศษวิชาคณะ!N73+T1.2_2พิเศษบูรณาการ!N73</f>
        <v>270.73740288568257</v>
      </c>
      <c r="O73" s="33">
        <f>+T1.2_1พิเศษวิชาคณะ!O73+T1.2_2พิเศษบูรณาการ!O73</f>
        <v>0</v>
      </c>
      <c r="P73" s="33">
        <f>+T1.2_1พิเศษวิชาคณะ!P73+T1.2_2พิเศษบูรณาการ!P73</f>
        <v>168.14784339239924</v>
      </c>
      <c r="Q73" s="33">
        <f>+T1.2_1พิเศษวิชาคณะ!Q73+T1.2_2พิเศษบูรณาการ!Q73</f>
        <v>0</v>
      </c>
      <c r="R73" s="33">
        <f>+T1.2_1พิเศษวิชาคณะ!R73+T1.2_2พิเศษบูรณาการ!R73</f>
        <v>0</v>
      </c>
      <c r="S73" s="33">
        <f>+T1.2_1พิเศษวิชาคณะ!S73+T1.2_2พิเศษบูรณาการ!S73</f>
        <v>0</v>
      </c>
      <c r="T73" s="34">
        <f>+T1.2_1พิเศษวิชาคณะ!T73+T1.2_2พิเศษบูรณาการ!T73</f>
        <v>26.294117647058826</v>
      </c>
      <c r="U73" s="92">
        <f>+T1.2_1พิเศษวิชาคณะ!U73+T1.2_2พิเศษบูรณาการ!U73</f>
        <v>1763.909211713313</v>
      </c>
      <c r="V73" s="32">
        <f>+T1.2_1พิเศษวิชาคณะ!V73+T1.2_2พิเศษบูรณาการ!V73</f>
        <v>0</v>
      </c>
      <c r="W73" s="33">
        <f>+T1.2_1พิเศษวิชาคณะ!W73+T1.2_2พิเศษบูรณาการ!W73</f>
        <v>0</v>
      </c>
      <c r="X73" s="33">
        <f>+T1.2_1พิเศษวิชาคณะ!X73+T1.2_2พิเศษบูรณาการ!X73</f>
        <v>0</v>
      </c>
      <c r="Y73" s="33">
        <f>+T1.2_1พิเศษวิชาคณะ!Y73+T1.2_2พิเศษบูรณาการ!Y73</f>
        <v>0</v>
      </c>
      <c r="Z73" s="33">
        <f>+T1.2_1พิเศษวิชาคณะ!Z73+T1.2_2พิเศษบูรณาการ!Z73</f>
        <v>0</v>
      </c>
      <c r="AA73" s="33">
        <f>+T1.2_1พิเศษวิชาคณะ!AA73+T1.2_2พิเศษบูรณาการ!AA73</f>
        <v>0</v>
      </c>
      <c r="AB73" s="33">
        <f>+T1.2_1พิเศษวิชาคณะ!AB73+T1.2_2พิเศษบูรณาการ!AB73</f>
        <v>0</v>
      </c>
      <c r="AC73" s="33">
        <f>+T1.2_1พิเศษวิชาคณะ!AC73+T1.2_2พิเศษบูรณาการ!AC73</f>
        <v>0</v>
      </c>
      <c r="AD73" s="92">
        <f>+T1.2_1พิเศษวิชาคณะ!AD73+T1.2_2พิเศษบูรณาการ!AD73</f>
        <v>0</v>
      </c>
      <c r="AE73" s="98">
        <f>+T1.2_1พิเศษวิชาคณะ!AE73+T1.2_2พิเศษบูรณาการ!AE73</f>
        <v>1763.909211713313</v>
      </c>
      <c r="AG73" s="1"/>
      <c r="AH73" s="109">
        <v>1986.5073727130684</v>
      </c>
    </row>
    <row r="74" spans="1:34" s="31" customFormat="1" ht="18" customHeight="1" x14ac:dyDescent="0.2">
      <c r="A74" s="19"/>
      <c r="B74" s="8" t="s">
        <v>25</v>
      </c>
      <c r="C74" s="8" t="s">
        <v>24</v>
      </c>
      <c r="D74" s="32">
        <f>+T1.2_1พิเศษวิชาคณะ!D74+T1.2_2พิเศษบูรณาการ!D74</f>
        <v>10.5</v>
      </c>
      <c r="E74" s="33">
        <f>+T1.2_1พิเศษวิชาคณะ!E74+T1.2_2พิเศษบูรณาการ!E74</f>
        <v>21.5</v>
      </c>
      <c r="F74" s="33">
        <f>+T1.2_1พิเศษวิชาคณะ!F74+T1.2_2พิเศษบูรณาการ!F74</f>
        <v>0</v>
      </c>
      <c r="G74" s="33">
        <f>+T1.2_1พิเศษวิชาคณะ!G74+T1.2_2พิเศษบูรณาการ!G74</f>
        <v>65.5</v>
      </c>
      <c r="H74" s="33">
        <f>+T1.2_1พิเศษวิชาคณะ!H74+T1.2_2พิเศษบูรณาการ!H74</f>
        <v>8.25</v>
      </c>
      <c r="I74" s="33">
        <f>+T1.2_1พิเศษวิชาคณะ!I74+T1.2_2พิเศษบูรณาการ!I74</f>
        <v>0</v>
      </c>
      <c r="J74" s="33">
        <f>+T1.2_1พิเศษวิชาคณะ!J74+T1.2_2พิเศษบูรณาการ!J74</f>
        <v>16</v>
      </c>
      <c r="K74" s="33">
        <f>+T1.2_1พิเศษวิชาคณะ!K74+T1.2_2พิเศษบูรณาการ!K74</f>
        <v>5.75</v>
      </c>
      <c r="L74" s="33">
        <f>+T1.2_1พิเศษวิชาคณะ!L74+T1.2_2พิเศษบูรณาการ!L74</f>
        <v>0</v>
      </c>
      <c r="M74" s="33">
        <f>+T1.2_1พิเศษวิชาคณะ!M74+T1.2_2พิเศษบูรณาการ!M74</f>
        <v>9.5</v>
      </c>
      <c r="N74" s="33">
        <f>+T1.2_1พิเศษวิชาคณะ!N74+T1.2_2พิเศษบูรณาการ!N74</f>
        <v>27.5</v>
      </c>
      <c r="O74" s="33">
        <f>+T1.2_1พิเศษวิชาคณะ!O74+T1.2_2พิเศษบูรณาการ!O74</f>
        <v>0</v>
      </c>
      <c r="P74" s="33">
        <f>+T1.2_1พิเศษวิชาคณะ!P74+T1.2_2พิเศษบูรณาการ!P74</f>
        <v>3</v>
      </c>
      <c r="Q74" s="33">
        <f>+T1.2_1พิเศษวิชาคณะ!Q74+T1.2_2พิเศษบูรณาการ!Q74</f>
        <v>1.75</v>
      </c>
      <c r="R74" s="33">
        <f>+T1.2_1พิเศษวิชาคณะ!R74+T1.2_2พิเศษบูรณาการ!R74</f>
        <v>0</v>
      </c>
      <c r="S74" s="33">
        <f>+T1.2_1พิเศษวิชาคณะ!S74+T1.2_2พิเศษบูรณาการ!S74</f>
        <v>0</v>
      </c>
      <c r="T74" s="34">
        <f>+T1.2_1พิเศษวิชาคณะ!T74+T1.2_2พิเศษบูรณาการ!T74</f>
        <v>0</v>
      </c>
      <c r="U74" s="92">
        <f>+T1.2_1พิเศษวิชาคณะ!U74+T1.2_2พิเศษบูรณาการ!U74</f>
        <v>169.25</v>
      </c>
      <c r="V74" s="32">
        <f>+T1.2_1พิเศษวิชาคณะ!V74+T1.2_2พิเศษบูรณาการ!V74</f>
        <v>0</v>
      </c>
      <c r="W74" s="33">
        <f>+T1.2_1พิเศษวิชาคณะ!W74+T1.2_2พิเศษบูรณาการ!W74</f>
        <v>0</v>
      </c>
      <c r="X74" s="33">
        <f>+T1.2_1พิเศษวิชาคณะ!X74+T1.2_2พิเศษบูรณาการ!X74</f>
        <v>0</v>
      </c>
      <c r="Y74" s="33">
        <f>+T1.2_1พิเศษวิชาคณะ!Y74+T1.2_2พิเศษบูรณาการ!Y74</f>
        <v>0</v>
      </c>
      <c r="Z74" s="33">
        <f>+T1.2_1พิเศษวิชาคณะ!Z74+T1.2_2พิเศษบูรณาการ!Z74</f>
        <v>0</v>
      </c>
      <c r="AA74" s="33">
        <f>+T1.2_1พิเศษวิชาคณะ!AA74+T1.2_2พิเศษบูรณาการ!AA74</f>
        <v>0</v>
      </c>
      <c r="AB74" s="33">
        <f>+T1.2_1พิเศษวิชาคณะ!AB74+T1.2_2พิเศษบูรณาการ!AB74</f>
        <v>0</v>
      </c>
      <c r="AC74" s="33">
        <f>+T1.2_1พิเศษวิชาคณะ!AC74+T1.2_2พิเศษบูรณาการ!AC74</f>
        <v>0</v>
      </c>
      <c r="AD74" s="92">
        <f>+T1.2_1พิเศษวิชาคณะ!AD74+T1.2_2พิเศษบูรณาการ!AD74</f>
        <v>0</v>
      </c>
      <c r="AE74" s="98">
        <f>+T1.2_1พิเศษวิชาคณะ!AE74+T1.2_2พิเศษบูรณาการ!AE74</f>
        <v>169.25</v>
      </c>
      <c r="AG74" s="1"/>
      <c r="AH74" s="109">
        <v>231.91666666666669</v>
      </c>
    </row>
    <row r="75" spans="1:34" s="31" customFormat="1" ht="18" customHeight="1" x14ac:dyDescent="0.2">
      <c r="A75" s="19"/>
      <c r="B75" s="8"/>
      <c r="C75" s="8" t="s">
        <v>26</v>
      </c>
      <c r="D75" s="32">
        <f>+T1.2_1พิเศษวิชาคณะ!D75+T1.2_2พิเศษบูรณาการ!D75</f>
        <v>18.900000000000002</v>
      </c>
      <c r="E75" s="33">
        <f>+T1.2_1พิเศษวิชาคณะ!E75+T1.2_2พิเศษบูรณาการ!E75</f>
        <v>38.700000000000003</v>
      </c>
      <c r="F75" s="33">
        <f>+T1.2_1พิเศษวิชาคณะ!F75+T1.2_2พิเศษบูรณาการ!F75</f>
        <v>0</v>
      </c>
      <c r="G75" s="33">
        <f>+T1.2_1พิเศษวิชาคณะ!G75+T1.2_2พิเศษบูรณาการ!G75</f>
        <v>117.9</v>
      </c>
      <c r="H75" s="33">
        <f>+T1.2_1พิเศษวิชาคณะ!H75+T1.2_2พิเศษบูรณาการ!H75</f>
        <v>14.85</v>
      </c>
      <c r="I75" s="33">
        <f>+T1.2_1พิเศษวิชาคณะ!I75+T1.2_2พิเศษบูรณาการ!I75</f>
        <v>0</v>
      </c>
      <c r="J75" s="33">
        <f>+T1.2_1พิเศษวิชาคณะ!J75+T1.2_2พิเศษบูรณาการ!J75</f>
        <v>28.8</v>
      </c>
      <c r="K75" s="33">
        <f>+T1.2_1พิเศษวิชาคณะ!K75+T1.2_2พิเศษบูรณาการ!K75</f>
        <v>10.35</v>
      </c>
      <c r="L75" s="33">
        <f>+T1.2_1พิเศษวิชาคณะ!L75+T1.2_2พิเศษบูรณาการ!L75</f>
        <v>0</v>
      </c>
      <c r="M75" s="33">
        <f>+T1.2_1พิเศษวิชาคณะ!M75+T1.2_2พิเศษบูรณาการ!M75</f>
        <v>17.100000000000001</v>
      </c>
      <c r="N75" s="33">
        <f>+T1.2_1พิเศษวิชาคณะ!N75+T1.2_2พิเศษบูรณาการ!N75</f>
        <v>49.5</v>
      </c>
      <c r="O75" s="33">
        <f>+T1.2_1พิเศษวิชาคณะ!O75+T1.2_2พิเศษบูรณาการ!O75</f>
        <v>0</v>
      </c>
      <c r="P75" s="33">
        <f>+T1.2_1พิเศษวิชาคณะ!P75+T1.2_2พิเศษบูรณาการ!P75</f>
        <v>5.4</v>
      </c>
      <c r="Q75" s="33">
        <f>+T1.2_1พิเศษวิชาคณะ!Q75+T1.2_2พิเศษบูรณาการ!Q75</f>
        <v>3.15</v>
      </c>
      <c r="R75" s="33">
        <f>+T1.2_1พิเศษวิชาคณะ!R75+T1.2_2พิเศษบูรณาการ!R75</f>
        <v>0</v>
      </c>
      <c r="S75" s="33">
        <f>+T1.2_1พิเศษวิชาคณะ!S75+T1.2_2พิเศษบูรณาการ!S75</f>
        <v>0</v>
      </c>
      <c r="T75" s="34">
        <f>+T1.2_1พิเศษวิชาคณะ!T75+T1.2_2พิเศษบูรณาการ!T75</f>
        <v>0</v>
      </c>
      <c r="U75" s="92">
        <f>+T1.2_1พิเศษวิชาคณะ!U75+T1.2_2พิเศษบูรณาการ!U75</f>
        <v>304.64999999999998</v>
      </c>
      <c r="V75" s="32">
        <f>+T1.2_1พิเศษวิชาคณะ!V75+T1.2_2พิเศษบูรณาการ!V75</f>
        <v>0</v>
      </c>
      <c r="W75" s="33">
        <f>+T1.2_1พิเศษวิชาคณะ!W75+T1.2_2พิเศษบูรณาการ!W75</f>
        <v>0</v>
      </c>
      <c r="X75" s="33">
        <f>+T1.2_1พิเศษวิชาคณะ!X75+T1.2_2พิเศษบูรณาการ!X75</f>
        <v>0</v>
      </c>
      <c r="Y75" s="33">
        <f>+T1.2_1พิเศษวิชาคณะ!Y75+T1.2_2พิเศษบูรณาการ!Y75</f>
        <v>0</v>
      </c>
      <c r="Z75" s="33">
        <f>+T1.2_1พิเศษวิชาคณะ!Z75+T1.2_2พิเศษบูรณาการ!Z75</f>
        <v>0</v>
      </c>
      <c r="AA75" s="33">
        <f>+T1.2_1พิเศษวิชาคณะ!AA75+T1.2_2พิเศษบูรณาการ!AA75</f>
        <v>0</v>
      </c>
      <c r="AB75" s="33">
        <f>+T1.2_1พิเศษวิชาคณะ!AB75+T1.2_2พิเศษบูรณาการ!AB75</f>
        <v>0</v>
      </c>
      <c r="AC75" s="33">
        <f>+T1.2_1พิเศษวิชาคณะ!AC75+T1.2_2พิเศษบูรณาการ!AC75</f>
        <v>0</v>
      </c>
      <c r="AD75" s="92">
        <f>+T1.2_1พิเศษวิชาคณะ!AD75+T1.2_2พิเศษบูรณาการ!AD75</f>
        <v>0</v>
      </c>
      <c r="AE75" s="98">
        <f>+T1.2_1พิเศษวิชาคณะ!AE75+T1.2_2พิเศษบูรณาการ!AE75</f>
        <v>304.64999999999998</v>
      </c>
      <c r="AG75" s="1"/>
      <c r="AH75" s="109">
        <v>417.45000000000005</v>
      </c>
    </row>
    <row r="76" spans="1:34" s="31" customFormat="1" ht="18" customHeight="1" x14ac:dyDescent="0.2">
      <c r="A76" s="20"/>
      <c r="B76" s="21" t="s">
        <v>27</v>
      </c>
      <c r="C76" s="21"/>
      <c r="D76" s="35">
        <f>+T1.2_1พิเศษวิชาคณะ!D76+T1.2_2พิเศษบูรณาการ!D76</f>
        <v>38.223529411764716</v>
      </c>
      <c r="E76" s="36">
        <f>+T1.2_1พิเศษวิชาคณะ!E76+T1.2_2พิเศษบูรณาการ!E76</f>
        <v>126.40588235294118</v>
      </c>
      <c r="F76" s="36">
        <f>+T1.2_1พิเศษวิชาคณะ!F76+T1.2_2พิเศษบูรณาการ!F76</f>
        <v>0</v>
      </c>
      <c r="G76" s="36">
        <f>+T1.2_1พิเศษวิชาคณะ!G76+T1.2_2พิเศษบูรณาการ!G76</f>
        <v>689.69033613445367</v>
      </c>
      <c r="H76" s="36">
        <f>+T1.2_1พิเศษวิชาคณะ!H76+T1.2_2พิเศษบูรณาการ!H76</f>
        <v>14.85</v>
      </c>
      <c r="I76" s="36">
        <f>+T1.2_1พิเศษวิชาคณะ!I76+T1.2_2พิเศษบูรณาการ!I76</f>
        <v>121.03107658157602</v>
      </c>
      <c r="J76" s="36">
        <f>+T1.2_1พิเศษวิชาคณะ!J76+T1.2_2พิเศษบูรณาการ!J76</f>
        <v>229.62241953385131</v>
      </c>
      <c r="K76" s="36">
        <f>+T1.2_1พิเศษวิชาคณะ!K76+T1.2_2พิเศษบูรณาการ!K76</f>
        <v>10.35</v>
      </c>
      <c r="L76" s="36">
        <f>+T1.2_1พิเศษวิชาคณะ!L76+T1.2_2พิเศษบูรณาการ!L76</f>
        <v>0</v>
      </c>
      <c r="M76" s="36">
        <f>+T1.2_1พิเศษวิชาคณะ!M76+T1.2_2พิเศษบูรณาการ!M76</f>
        <v>315.15660377358489</v>
      </c>
      <c r="N76" s="36">
        <f>+T1.2_1พิเศษวิชาคณะ!N76+T1.2_2พิเศษบูรณาการ!N76</f>
        <v>320.23740288568251</v>
      </c>
      <c r="O76" s="36">
        <f>+T1.2_1พิเศษวิชาคณะ!O76+T1.2_2พิเศษบูรณาการ!O76</f>
        <v>0</v>
      </c>
      <c r="P76" s="36">
        <f>+T1.2_1พิเศษวิชาคณะ!P76+T1.2_2พิเศษบูรณาการ!P76</f>
        <v>173.54784339239924</v>
      </c>
      <c r="Q76" s="36">
        <f>+T1.2_1พิเศษวิชาคณะ!Q76+T1.2_2พิเศษบูรณาการ!Q76</f>
        <v>3.15</v>
      </c>
      <c r="R76" s="36">
        <f>+T1.2_1พิเศษวิชาคณะ!R76+T1.2_2พิเศษบูรณาการ!R76</f>
        <v>0</v>
      </c>
      <c r="S76" s="36">
        <f>+T1.2_1พิเศษวิชาคณะ!S76+T1.2_2พิเศษบูรณาการ!S76</f>
        <v>0</v>
      </c>
      <c r="T76" s="37">
        <f>+T1.2_1พิเศษวิชาคณะ!T76+T1.2_2พิเศษบูรณาการ!T76</f>
        <v>26.294117647058826</v>
      </c>
      <c r="U76" s="93">
        <f>+T1.2_1พิเศษวิชาคณะ!U76+T1.2_2พิเศษบูรณาการ!U76</f>
        <v>2068.5592117133124</v>
      </c>
      <c r="V76" s="35">
        <f>+T1.2_1พิเศษวิชาคณะ!V76+T1.2_2พิเศษบูรณาการ!V76</f>
        <v>0</v>
      </c>
      <c r="W76" s="36">
        <f>+T1.2_1พิเศษวิชาคณะ!W76+T1.2_2พิเศษบูรณาการ!W76</f>
        <v>0</v>
      </c>
      <c r="X76" s="36">
        <f>+T1.2_1พิเศษวิชาคณะ!X76+T1.2_2พิเศษบูรณาการ!X76</f>
        <v>0</v>
      </c>
      <c r="Y76" s="36">
        <f>+T1.2_1พิเศษวิชาคณะ!Y76+T1.2_2พิเศษบูรณาการ!Y76</f>
        <v>0</v>
      </c>
      <c r="Z76" s="36">
        <f>+T1.2_1พิเศษวิชาคณะ!Z76+T1.2_2พิเศษบูรณาการ!Z76</f>
        <v>0</v>
      </c>
      <c r="AA76" s="36">
        <f>+T1.2_1พิเศษวิชาคณะ!AA76+T1.2_2พิเศษบูรณาการ!AA76</f>
        <v>0</v>
      </c>
      <c r="AB76" s="36">
        <f>+T1.2_1พิเศษวิชาคณะ!AB76+T1.2_2พิเศษบูรณาการ!AB76</f>
        <v>0</v>
      </c>
      <c r="AC76" s="36">
        <f>+T1.2_1พิเศษวิชาคณะ!AC76+T1.2_2พิเศษบูรณาการ!AC76</f>
        <v>0</v>
      </c>
      <c r="AD76" s="93">
        <f>+T1.2_1พิเศษวิชาคณะ!AD76+T1.2_2พิเศษบูรณาการ!AD76</f>
        <v>0</v>
      </c>
      <c r="AE76" s="115">
        <f>+T1.2_1พิเศษวิชาคณะ!AE76+T1.2_2พิเศษบูรณาการ!AE76</f>
        <v>2068.5592117133124</v>
      </c>
      <c r="AG76" s="121">
        <f>+AE76-AH76</f>
        <v>-335.39816099975633</v>
      </c>
      <c r="AH76" s="110">
        <v>2403.9573727130687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f>+T1.2_1พิเศษวิชาคณะ!D77+T1.2_2พิเศษบูรณาการ!D77</f>
        <v>4.7382808545104786E-2</v>
      </c>
      <c r="E77" s="17">
        <f>+T1.2_1พิเศษวิชาคณะ!E77+T1.2_2พิเศษบูรณาการ!E77</f>
        <v>440.47058823529414</v>
      </c>
      <c r="F77" s="17">
        <f>+T1.2_1พิเศษวิชาคณะ!F77+T1.2_2พิเศษบูรณาการ!F77</f>
        <v>0</v>
      </c>
      <c r="G77" s="17">
        <f>+T1.2_1พิเศษวิชาคณะ!G77+T1.2_2พิเศษบูรณาการ!G77</f>
        <v>10.235294117647058</v>
      </c>
      <c r="H77" s="17">
        <f>+T1.2_1พิเศษวิชาคณะ!H77+T1.2_2พิเศษบูรณาการ!H77</f>
        <v>0</v>
      </c>
      <c r="I77" s="17">
        <f>+T1.2_1พิเศษวิชาคณะ!I77+T1.2_2พิเศษบูรณาการ!I77</f>
        <v>10.588235294117647</v>
      </c>
      <c r="J77" s="17">
        <f>+T1.2_1พิเศษวิชาคณะ!J77+T1.2_2พิเศษบูรณาการ!J77</f>
        <v>11.823529411764707</v>
      </c>
      <c r="K77" s="17">
        <f>+T1.2_1พิเศษวิชาคณะ!K77+T1.2_2พิเศษบูรณาการ!K77</f>
        <v>0</v>
      </c>
      <c r="L77" s="17">
        <f>+T1.2_1พิเศษวิชาคณะ!L77+T1.2_2พิเศษบูรณาการ!L77</f>
        <v>0</v>
      </c>
      <c r="M77" s="17">
        <f>+T1.2_1พิเศษวิชาคณะ!M77+T1.2_2พิเศษบูรณาการ!M77</f>
        <v>179.51948972360029</v>
      </c>
      <c r="N77" s="17">
        <f>+T1.2_1พิเศษวิชาคณะ!N77+T1.2_2พิเศษบูรณาการ!N77</f>
        <v>7.442138301103574</v>
      </c>
      <c r="O77" s="17">
        <f>+T1.2_1พิเศษวิชาคณะ!O77+T1.2_2พิเศษบูรณาการ!O77</f>
        <v>0</v>
      </c>
      <c r="P77" s="17">
        <f>+T1.2_1พิเศษวิชาคณะ!P77+T1.2_2พิเศษบูรณาการ!P77</f>
        <v>20.698693935405487</v>
      </c>
      <c r="Q77" s="17">
        <f>+T1.2_1พิเศษวิชาคณะ!Q77+T1.2_2พิเศษบูรณาการ!Q77</f>
        <v>0</v>
      </c>
      <c r="R77" s="17">
        <f>+T1.2_1พิเศษวิชาคณะ!R77+T1.2_2พิเศษบูรณาการ!R77</f>
        <v>0</v>
      </c>
      <c r="S77" s="17">
        <f>+T1.2_1พิเศษวิชาคณะ!S77+T1.2_2พิเศษบูรณาการ!S77</f>
        <v>0</v>
      </c>
      <c r="T77" s="18">
        <f>+T1.2_1พิเศษวิชาคณะ!T77+T1.2_2พิเศษบูรณาการ!T77</f>
        <v>1.5000000000000002</v>
      </c>
      <c r="U77" s="91">
        <f>+T1.2_1พิเศษวิชาคณะ!U77+T1.2_2พิเศษบูรณาการ!U77</f>
        <v>682.3253518274779</v>
      </c>
      <c r="V77" s="16">
        <f>+T1.2_1พิเศษวิชาคณะ!V77+T1.2_2พิเศษบูรณาการ!V77</f>
        <v>0</v>
      </c>
      <c r="W77" s="17">
        <f>+T1.2_1พิเศษวิชาคณะ!W77+T1.2_2พิเศษบูรณาการ!W77</f>
        <v>0</v>
      </c>
      <c r="X77" s="17">
        <f>+T1.2_1พิเศษวิชาคณะ!X77+T1.2_2พิเศษบูรณาการ!X77</f>
        <v>0</v>
      </c>
      <c r="Y77" s="17">
        <f>+T1.2_1พิเศษวิชาคณะ!Y77+T1.2_2พิเศษบูรณาการ!Y77</f>
        <v>0</v>
      </c>
      <c r="Z77" s="17">
        <f>+T1.2_1พิเศษวิชาคณะ!Z77+T1.2_2พิเศษบูรณาการ!Z77</f>
        <v>0</v>
      </c>
      <c r="AA77" s="17">
        <f>+T1.2_1พิเศษวิชาคณะ!AA77+T1.2_2พิเศษบูรณาการ!AA77</f>
        <v>0</v>
      </c>
      <c r="AB77" s="17">
        <f>+T1.2_1พิเศษวิชาคณะ!AB77+T1.2_2พิเศษบูรณาการ!AB77</f>
        <v>0</v>
      </c>
      <c r="AC77" s="17">
        <f>+T1.2_1พิเศษวิชาคณะ!AC77+T1.2_2พิเศษบูรณาการ!AC77</f>
        <v>0</v>
      </c>
      <c r="AD77" s="91">
        <f>+T1.2_1พิเศษวิชาคณะ!AD77+T1.2_2พิเศษบูรณาการ!AD77</f>
        <v>0</v>
      </c>
      <c r="AE77" s="97">
        <f>+T1.2_1พิเศษวิชาคณะ!AE77+T1.2_2พิเศษบูรณาการ!AE77</f>
        <v>682.3253518274779</v>
      </c>
      <c r="AH77" s="108">
        <v>617.26077008452148</v>
      </c>
    </row>
    <row r="78" spans="1:34" s="1" customFormat="1" ht="18" customHeight="1" x14ac:dyDescent="0.2">
      <c r="A78" s="19"/>
      <c r="B78" s="8"/>
      <c r="C78" s="8" t="s">
        <v>24</v>
      </c>
      <c r="D78" s="9">
        <f>+T1.2_1พิเศษวิชาคณะ!D78+T1.2_2พิเศษบูรณาการ!D78</f>
        <v>0</v>
      </c>
      <c r="E78" s="10">
        <f>+T1.2_1พิเศษวิชาคณะ!E78+T1.2_2พิเศษบูรณาการ!E78</f>
        <v>0</v>
      </c>
      <c r="F78" s="10">
        <f>+T1.2_1พิเศษวิชาคณะ!F78+T1.2_2พิเศษบูรณาการ!F78</f>
        <v>0</v>
      </c>
      <c r="G78" s="10">
        <f>+T1.2_1พิเศษวิชาคณะ!G78+T1.2_2พิเศษบูรณาการ!G78</f>
        <v>0</v>
      </c>
      <c r="H78" s="10">
        <f>+T1.2_1พิเศษวิชาคณะ!H78+T1.2_2พิเศษบูรณาการ!H78</f>
        <v>0</v>
      </c>
      <c r="I78" s="10">
        <f>+T1.2_1พิเศษวิชาคณะ!I78+T1.2_2พิเศษบูรณาการ!I78</f>
        <v>0</v>
      </c>
      <c r="J78" s="10">
        <f>+T1.2_1พิเศษวิชาคณะ!J78+T1.2_2พิเศษบูรณาการ!J78</f>
        <v>0</v>
      </c>
      <c r="K78" s="10">
        <f>+T1.2_1พิเศษวิชาคณะ!K78+T1.2_2พิเศษบูรณาการ!K78</f>
        <v>0</v>
      </c>
      <c r="L78" s="10">
        <f>+T1.2_1พิเศษวิชาคณะ!L78+T1.2_2พิเศษบูรณาการ!L78</f>
        <v>0</v>
      </c>
      <c r="M78" s="10">
        <f>+T1.2_1พิเศษวิชาคณะ!M78+T1.2_2พิเศษบูรณาการ!M78</f>
        <v>0</v>
      </c>
      <c r="N78" s="10">
        <f>+T1.2_1พิเศษวิชาคณะ!N78+T1.2_2พิเศษบูรณาการ!N78</f>
        <v>0</v>
      </c>
      <c r="O78" s="10">
        <f>+T1.2_1พิเศษวิชาคณะ!O78+T1.2_2พิเศษบูรณาการ!O78</f>
        <v>0</v>
      </c>
      <c r="P78" s="10">
        <f>+T1.2_1พิเศษวิชาคณะ!P78+T1.2_2พิเศษบูรณาการ!P78</f>
        <v>0</v>
      </c>
      <c r="Q78" s="10">
        <f>+T1.2_1พิเศษวิชาคณะ!Q78+T1.2_2พิเศษบูรณาการ!Q78</f>
        <v>0</v>
      </c>
      <c r="R78" s="10">
        <f>+T1.2_1พิเศษวิชาคณะ!R78+T1.2_2พิเศษบูรณาการ!R78</f>
        <v>0</v>
      </c>
      <c r="S78" s="10">
        <f>+T1.2_1พิเศษวิชาคณะ!S78+T1.2_2พิเศษบูรณาการ!S78</f>
        <v>0</v>
      </c>
      <c r="T78" s="11">
        <f>+T1.2_1พิเศษวิชาคณะ!T78+T1.2_2พิเศษบูรณาการ!T78</f>
        <v>0</v>
      </c>
      <c r="U78" s="92">
        <f>+T1.2_1พิเศษวิชาคณะ!U78+T1.2_2พิเศษบูรณาการ!U78</f>
        <v>0</v>
      </c>
      <c r="V78" s="9">
        <f>+T1.2_1พิเศษวิชาคณะ!V78+T1.2_2พิเศษบูรณาการ!V78</f>
        <v>0</v>
      </c>
      <c r="W78" s="10">
        <f>+T1.2_1พิเศษวิชาคณะ!W78+T1.2_2พิเศษบูรณาการ!W78</f>
        <v>0</v>
      </c>
      <c r="X78" s="10">
        <f>+T1.2_1พิเศษวิชาคณะ!X78+T1.2_2พิเศษบูรณาการ!X78</f>
        <v>0</v>
      </c>
      <c r="Y78" s="10">
        <f>+T1.2_1พิเศษวิชาคณะ!Y78+T1.2_2พิเศษบูรณาการ!Y78</f>
        <v>0</v>
      </c>
      <c r="Z78" s="10">
        <f>+T1.2_1พิเศษวิชาคณะ!Z78+T1.2_2พิเศษบูรณาการ!Z78</f>
        <v>0</v>
      </c>
      <c r="AA78" s="10">
        <f>+T1.2_1พิเศษวิชาคณะ!AA78+T1.2_2พิเศษบูรณาการ!AA78</f>
        <v>0</v>
      </c>
      <c r="AB78" s="10">
        <f>+T1.2_1พิเศษวิชาคณะ!AB78+T1.2_2พิเศษบูรณาการ!AB78</f>
        <v>0</v>
      </c>
      <c r="AC78" s="10">
        <f>+T1.2_1พิเศษวิชาคณะ!AC78+T1.2_2พิเศษบูรณาการ!AC78</f>
        <v>0</v>
      </c>
      <c r="AD78" s="92">
        <f>+T1.2_1พิเศษวิชาคณะ!AD78+T1.2_2พิเศษบูรณาการ!AD78</f>
        <v>0</v>
      </c>
      <c r="AE78" s="98">
        <f>+T1.2_1พิเศษวิชาคณะ!AE78+T1.2_2พิเศษบูรณาการ!AE78</f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f>+T1.2_1พิเศษวิชาคณะ!D79+T1.2_2พิเศษบูรณาการ!D79</f>
        <v>4.7382808545104786E-2</v>
      </c>
      <c r="E79" s="10">
        <f>+T1.2_1พิเศษวิชาคณะ!E79+T1.2_2พิเศษบูรณาการ!E79</f>
        <v>440.47058823529414</v>
      </c>
      <c r="F79" s="10">
        <f>+T1.2_1พิเศษวิชาคณะ!F79+T1.2_2พิเศษบูรณาการ!F79</f>
        <v>0</v>
      </c>
      <c r="G79" s="10">
        <f>+T1.2_1พิเศษวิชาคณะ!G79+T1.2_2พิเศษบูรณาการ!G79</f>
        <v>10.235294117647058</v>
      </c>
      <c r="H79" s="10">
        <f>+T1.2_1พิเศษวิชาคณะ!H79+T1.2_2พิเศษบูรณาการ!H79</f>
        <v>0</v>
      </c>
      <c r="I79" s="10">
        <f>+T1.2_1พิเศษวิชาคณะ!I79+T1.2_2พิเศษบูรณาการ!I79</f>
        <v>10.588235294117647</v>
      </c>
      <c r="J79" s="10">
        <f>+T1.2_1พิเศษวิชาคณะ!J79+T1.2_2พิเศษบูรณาการ!J79</f>
        <v>11.823529411764707</v>
      </c>
      <c r="K79" s="10">
        <f>+T1.2_1พิเศษวิชาคณะ!K79+T1.2_2พิเศษบูรณาการ!K79</f>
        <v>0</v>
      </c>
      <c r="L79" s="10">
        <f>+T1.2_1พิเศษวิชาคณะ!L79+T1.2_2พิเศษบูรณาการ!L79</f>
        <v>0</v>
      </c>
      <c r="M79" s="10">
        <f>+T1.2_1พิเศษวิชาคณะ!M79+T1.2_2พิเศษบูรณาการ!M79</f>
        <v>179.51948972360029</v>
      </c>
      <c r="N79" s="10">
        <f>+T1.2_1พิเศษวิชาคณะ!N79+T1.2_2พิเศษบูรณาการ!N79</f>
        <v>7.442138301103574</v>
      </c>
      <c r="O79" s="10">
        <f>+T1.2_1พิเศษวิชาคณะ!O79+T1.2_2พิเศษบูรณาการ!O79</f>
        <v>0</v>
      </c>
      <c r="P79" s="10">
        <f>+T1.2_1พิเศษวิชาคณะ!P79+T1.2_2พิเศษบูรณาการ!P79</f>
        <v>20.698693935405487</v>
      </c>
      <c r="Q79" s="10">
        <f>+T1.2_1พิเศษวิชาคณะ!Q79+T1.2_2พิเศษบูรณาการ!Q79</f>
        <v>0</v>
      </c>
      <c r="R79" s="10">
        <f>+T1.2_1พิเศษวิชาคณะ!R79+T1.2_2พิเศษบูรณาการ!R79</f>
        <v>0</v>
      </c>
      <c r="S79" s="10">
        <f>+T1.2_1พิเศษวิชาคณะ!S79+T1.2_2พิเศษบูรณาการ!S79</f>
        <v>0</v>
      </c>
      <c r="T79" s="11">
        <f>+T1.2_1พิเศษวิชาคณะ!T79+T1.2_2พิเศษบูรณาการ!T79</f>
        <v>1.5000000000000002</v>
      </c>
      <c r="U79" s="92">
        <f>+T1.2_1พิเศษวิชาคณะ!U79+T1.2_2พิเศษบูรณาการ!U79</f>
        <v>682.3253518274779</v>
      </c>
      <c r="V79" s="9">
        <f>+T1.2_1พิเศษวิชาคณะ!V79+T1.2_2พิเศษบูรณาการ!V79</f>
        <v>0</v>
      </c>
      <c r="W79" s="10">
        <f>+T1.2_1พิเศษวิชาคณะ!W79+T1.2_2พิเศษบูรณาการ!W79</f>
        <v>0</v>
      </c>
      <c r="X79" s="10">
        <f>+T1.2_1พิเศษวิชาคณะ!X79+T1.2_2พิเศษบูรณาการ!X79</f>
        <v>0</v>
      </c>
      <c r="Y79" s="10">
        <f>+T1.2_1พิเศษวิชาคณะ!Y79+T1.2_2พิเศษบูรณาการ!Y79</f>
        <v>0</v>
      </c>
      <c r="Z79" s="10">
        <f>+T1.2_1พิเศษวิชาคณะ!Z79+T1.2_2พิเศษบูรณาการ!Z79</f>
        <v>0</v>
      </c>
      <c r="AA79" s="10">
        <f>+T1.2_1พิเศษวิชาคณะ!AA79+T1.2_2พิเศษบูรณาการ!AA79</f>
        <v>0</v>
      </c>
      <c r="AB79" s="10">
        <f>+T1.2_1พิเศษวิชาคณะ!AB79+T1.2_2พิเศษบูรณาการ!AB79</f>
        <v>0</v>
      </c>
      <c r="AC79" s="10">
        <f>+T1.2_1พิเศษวิชาคณะ!AC79+T1.2_2พิเศษบูรณาการ!AC79</f>
        <v>0</v>
      </c>
      <c r="AD79" s="92">
        <f>+T1.2_1พิเศษวิชาคณะ!AD79+T1.2_2พิเศษบูรณาการ!AD79</f>
        <v>0</v>
      </c>
      <c r="AE79" s="98">
        <f>+T1.2_1พิเศษวิชาคณะ!AE79+T1.2_2พิเศษบูรณาการ!AE79</f>
        <v>682.3253518274779</v>
      </c>
      <c r="AH79" s="109">
        <v>617.26077008452148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f>+T1.2_1พิเศษวิชาคณะ!D80+T1.2_2พิเศษบูรณาการ!D80</f>
        <v>0</v>
      </c>
      <c r="E80" s="10">
        <f>+T1.2_1พิเศษวิชาคณะ!E80+T1.2_2พิเศษบูรณาการ!E80</f>
        <v>566.75</v>
      </c>
      <c r="F80" s="10">
        <f>+T1.2_1พิเศษวิชาคณะ!F80+T1.2_2พิเศษบูรณาการ!F80</f>
        <v>0</v>
      </c>
      <c r="G80" s="10">
        <f>+T1.2_1พิเศษวิชาคณะ!G80+T1.2_2พิเศษบูรณาการ!G80</f>
        <v>0</v>
      </c>
      <c r="H80" s="10">
        <f>+T1.2_1พิเศษวิชาคณะ!H80+T1.2_2พิเศษบูรณาการ!H80</f>
        <v>0</v>
      </c>
      <c r="I80" s="10">
        <f>+T1.2_1พิเศษวิชาคณะ!I80+T1.2_2พิเศษบูรณาการ!I80</f>
        <v>0</v>
      </c>
      <c r="J80" s="10">
        <f>+T1.2_1พิเศษวิชาคณะ!J80+T1.2_2พิเศษบูรณาการ!J80</f>
        <v>8.5</v>
      </c>
      <c r="K80" s="10">
        <f>+T1.2_1พิเศษวิชาคณะ!K80+T1.2_2พิเศษบูรณาการ!K80</f>
        <v>0</v>
      </c>
      <c r="L80" s="10">
        <f>+T1.2_1พิเศษวิชาคณะ!L80+T1.2_2พิเศษบูรณาการ!L80</f>
        <v>0</v>
      </c>
      <c r="M80" s="10">
        <f>+T1.2_1พิเศษวิชาคณะ!M80+T1.2_2พิเศษบูรณาการ!M80</f>
        <v>8.75</v>
      </c>
      <c r="N80" s="10">
        <f>+T1.2_1พิเศษวิชาคณะ!N80+T1.2_2พิเศษบูรณาการ!N80</f>
        <v>0</v>
      </c>
      <c r="O80" s="10">
        <f>+T1.2_1พิเศษวิชาคณะ!O80+T1.2_2พิเศษบูรณาการ!O80</f>
        <v>0</v>
      </c>
      <c r="P80" s="10">
        <f>+T1.2_1พิเศษวิชาคณะ!P80+T1.2_2พิเศษบูรณาการ!P80</f>
        <v>0</v>
      </c>
      <c r="Q80" s="10">
        <f>+T1.2_1พิเศษวิชาคณะ!Q80+T1.2_2พิเศษบูรณาการ!Q80</f>
        <v>0</v>
      </c>
      <c r="R80" s="10">
        <f>+T1.2_1พิเศษวิชาคณะ!R80+T1.2_2พิเศษบูรณาการ!R80</f>
        <v>0</v>
      </c>
      <c r="S80" s="10">
        <f>+T1.2_1พิเศษวิชาคณะ!S80+T1.2_2พิเศษบูรณาการ!S80</f>
        <v>0</v>
      </c>
      <c r="T80" s="11">
        <f>+T1.2_1พิเศษวิชาคณะ!T80+T1.2_2พิเศษบูรณาการ!T80</f>
        <v>0</v>
      </c>
      <c r="U80" s="92">
        <f>+T1.2_1พิเศษวิชาคณะ!U80+T1.2_2พิเศษบูรณาการ!U80</f>
        <v>584</v>
      </c>
      <c r="V80" s="9">
        <f>+T1.2_1พิเศษวิชาคณะ!V80+T1.2_2พิเศษบูรณาการ!V80</f>
        <v>0</v>
      </c>
      <c r="W80" s="10">
        <f>+T1.2_1พิเศษวิชาคณะ!W80+T1.2_2พิเศษบูรณาการ!W80</f>
        <v>0</v>
      </c>
      <c r="X80" s="10">
        <f>+T1.2_1พิเศษวิชาคณะ!X80+T1.2_2พิเศษบูรณาการ!X80</f>
        <v>0</v>
      </c>
      <c r="Y80" s="10">
        <f>+T1.2_1พิเศษวิชาคณะ!Y80+T1.2_2พิเศษบูรณาการ!Y80</f>
        <v>0</v>
      </c>
      <c r="Z80" s="10">
        <f>+T1.2_1พิเศษวิชาคณะ!Z80+T1.2_2พิเศษบูรณาการ!Z80</f>
        <v>0</v>
      </c>
      <c r="AA80" s="10">
        <f>+T1.2_1พิเศษวิชาคณะ!AA80+T1.2_2พิเศษบูรณาการ!AA80</f>
        <v>0</v>
      </c>
      <c r="AB80" s="10">
        <f>+T1.2_1พิเศษวิชาคณะ!AB80+T1.2_2พิเศษบูรณาการ!AB80</f>
        <v>0</v>
      </c>
      <c r="AC80" s="10">
        <f>+T1.2_1พิเศษวิชาคณะ!AC80+T1.2_2พิเศษบูรณาการ!AC80</f>
        <v>0</v>
      </c>
      <c r="AD80" s="92">
        <f>+T1.2_1พิเศษวิชาคณะ!AD80+T1.2_2พิเศษบูรณาการ!AD80</f>
        <v>0</v>
      </c>
      <c r="AE80" s="98">
        <f>+T1.2_1พิเศษวิชาคณะ!AE80+T1.2_2พิเศษบูรณาการ!AE80</f>
        <v>584</v>
      </c>
      <c r="AH80" s="109">
        <v>545.91666666666663</v>
      </c>
    </row>
    <row r="81" spans="1:34" s="1" customFormat="1" ht="18" customHeight="1" x14ac:dyDescent="0.2">
      <c r="A81" s="19"/>
      <c r="B81" s="8"/>
      <c r="C81" s="8" t="s">
        <v>26</v>
      </c>
      <c r="D81" s="9">
        <f>+T1.2_1พิเศษวิชาคณะ!D81+T1.2_2พิเศษบูรณาการ!D81</f>
        <v>0</v>
      </c>
      <c r="E81" s="10">
        <f>+T1.2_1พิเศษวิชาคณะ!E81+T1.2_2พิเศษบูรณาการ!E81</f>
        <v>1020.1500000000001</v>
      </c>
      <c r="F81" s="10">
        <f>+T1.2_1พิเศษวิชาคณะ!F81+T1.2_2พิเศษบูรณาการ!F81</f>
        <v>0</v>
      </c>
      <c r="G81" s="10">
        <f>+T1.2_1พิเศษวิชาคณะ!G81+T1.2_2พิเศษบูรณาการ!G81</f>
        <v>0</v>
      </c>
      <c r="H81" s="10">
        <f>+T1.2_1พิเศษวิชาคณะ!H81+T1.2_2พิเศษบูรณาการ!H81</f>
        <v>0</v>
      </c>
      <c r="I81" s="10">
        <f>+T1.2_1พิเศษวิชาคณะ!I81+T1.2_2พิเศษบูรณาการ!I81</f>
        <v>0</v>
      </c>
      <c r="J81" s="10">
        <f>+T1.2_1พิเศษวิชาคณะ!J81+T1.2_2พิเศษบูรณาการ!J81</f>
        <v>15.3</v>
      </c>
      <c r="K81" s="10">
        <f>+T1.2_1พิเศษวิชาคณะ!K81+T1.2_2พิเศษบูรณาการ!K81</f>
        <v>0</v>
      </c>
      <c r="L81" s="10">
        <f>+T1.2_1พิเศษวิชาคณะ!L81+T1.2_2พิเศษบูรณาการ!L81</f>
        <v>0</v>
      </c>
      <c r="M81" s="10">
        <f>+T1.2_1พิเศษวิชาคณะ!M81+T1.2_2พิเศษบูรณาการ!M81</f>
        <v>15.75</v>
      </c>
      <c r="N81" s="10">
        <f>+T1.2_1พิเศษวิชาคณะ!N81+T1.2_2พิเศษบูรณาการ!N81</f>
        <v>0</v>
      </c>
      <c r="O81" s="10">
        <f>+T1.2_1พิเศษวิชาคณะ!O81+T1.2_2พิเศษบูรณาการ!O81</f>
        <v>0</v>
      </c>
      <c r="P81" s="10">
        <f>+T1.2_1พิเศษวิชาคณะ!P81+T1.2_2พิเศษบูรณาการ!P81</f>
        <v>0</v>
      </c>
      <c r="Q81" s="10">
        <f>+T1.2_1พิเศษวิชาคณะ!Q81+T1.2_2พิเศษบูรณาการ!Q81</f>
        <v>0</v>
      </c>
      <c r="R81" s="10">
        <f>+T1.2_1พิเศษวิชาคณะ!R81+T1.2_2พิเศษบูรณาการ!R81</f>
        <v>0</v>
      </c>
      <c r="S81" s="10">
        <f>+T1.2_1พิเศษวิชาคณะ!S81+T1.2_2พิเศษบูรณาการ!S81</f>
        <v>0</v>
      </c>
      <c r="T81" s="11">
        <f>+T1.2_1พิเศษวิชาคณะ!T81+T1.2_2พิเศษบูรณาการ!T81</f>
        <v>0</v>
      </c>
      <c r="U81" s="92">
        <f>+T1.2_1พิเศษวิชาคณะ!U81+T1.2_2พิเศษบูรณาการ!U81</f>
        <v>1051.2</v>
      </c>
      <c r="V81" s="9">
        <f>+T1.2_1พิเศษวิชาคณะ!V81+T1.2_2พิเศษบูรณาการ!V81</f>
        <v>0</v>
      </c>
      <c r="W81" s="10">
        <f>+T1.2_1พิเศษวิชาคณะ!W81+T1.2_2พิเศษบูรณาการ!W81</f>
        <v>0</v>
      </c>
      <c r="X81" s="10">
        <f>+T1.2_1พิเศษวิชาคณะ!X81+T1.2_2พิเศษบูรณาการ!X81</f>
        <v>0</v>
      </c>
      <c r="Y81" s="10">
        <f>+T1.2_1พิเศษวิชาคณะ!Y81+T1.2_2พิเศษบูรณาการ!Y81</f>
        <v>0</v>
      </c>
      <c r="Z81" s="10">
        <f>+T1.2_1พิเศษวิชาคณะ!Z81+T1.2_2พิเศษบูรณาการ!Z81</f>
        <v>0</v>
      </c>
      <c r="AA81" s="10">
        <f>+T1.2_1พิเศษวิชาคณะ!AA81+T1.2_2พิเศษบูรณาการ!AA81</f>
        <v>0</v>
      </c>
      <c r="AB81" s="10">
        <f>+T1.2_1พิเศษวิชาคณะ!AB81+T1.2_2พิเศษบูรณาการ!AB81</f>
        <v>0</v>
      </c>
      <c r="AC81" s="10">
        <f>+T1.2_1พิเศษวิชาคณะ!AC81+T1.2_2พิเศษบูรณาการ!AC81</f>
        <v>0</v>
      </c>
      <c r="AD81" s="92">
        <f>+T1.2_1พิเศษวิชาคณะ!AD81+T1.2_2พิเศษบูรณาการ!AD81</f>
        <v>0</v>
      </c>
      <c r="AE81" s="98">
        <f>+T1.2_1พิเศษวิชาคณะ!AE81+T1.2_2พิเศษบูรณาการ!AE81</f>
        <v>1051.2</v>
      </c>
      <c r="AH81" s="109">
        <v>982.65</v>
      </c>
    </row>
    <row r="82" spans="1:34" s="1" customFormat="1" ht="18" customHeight="1" x14ac:dyDescent="0.2">
      <c r="A82" s="20"/>
      <c r="B82" s="21" t="s">
        <v>27</v>
      </c>
      <c r="C82" s="21"/>
      <c r="D82" s="22">
        <f>+T1.2_1พิเศษวิชาคณะ!D82+T1.2_2พิเศษบูรณาการ!D82</f>
        <v>4.7382808545104786E-2</v>
      </c>
      <c r="E82" s="23">
        <f>+T1.2_1พิเศษวิชาคณะ!E82+T1.2_2พิเศษบูรณาการ!E82</f>
        <v>1460.620588235294</v>
      </c>
      <c r="F82" s="23">
        <f>+T1.2_1พิเศษวิชาคณะ!F82+T1.2_2พิเศษบูรณาการ!F82</f>
        <v>0</v>
      </c>
      <c r="G82" s="23">
        <f>+T1.2_1พิเศษวิชาคณะ!G82+T1.2_2พิเศษบูรณาการ!G82</f>
        <v>10.235294117647058</v>
      </c>
      <c r="H82" s="23">
        <f>+T1.2_1พิเศษวิชาคณะ!H82+T1.2_2พิเศษบูรณาการ!H82</f>
        <v>0</v>
      </c>
      <c r="I82" s="23">
        <f>+T1.2_1พิเศษวิชาคณะ!I82+T1.2_2พิเศษบูรณาการ!I82</f>
        <v>10.588235294117647</v>
      </c>
      <c r="J82" s="23">
        <f>+T1.2_1พิเศษวิชาคณะ!J82+T1.2_2พิเศษบูรณาการ!J82</f>
        <v>27.123529411764707</v>
      </c>
      <c r="K82" s="23">
        <f>+T1.2_1พิเศษวิชาคณะ!K82+T1.2_2พิเศษบูรณาการ!K82</f>
        <v>0</v>
      </c>
      <c r="L82" s="23">
        <f>+T1.2_1พิเศษวิชาคณะ!L82+T1.2_2พิเศษบูรณาการ!L82</f>
        <v>0</v>
      </c>
      <c r="M82" s="23">
        <f>+T1.2_1พิเศษวิชาคณะ!M82+T1.2_2พิเศษบูรณาการ!M82</f>
        <v>195.26948972360029</v>
      </c>
      <c r="N82" s="23">
        <f>+T1.2_1พิเศษวิชาคณะ!N82+T1.2_2พิเศษบูรณาการ!N82</f>
        <v>7.442138301103574</v>
      </c>
      <c r="O82" s="23">
        <f>+T1.2_1พิเศษวิชาคณะ!O82+T1.2_2พิเศษบูรณาการ!O82</f>
        <v>0</v>
      </c>
      <c r="P82" s="23">
        <f>+T1.2_1พิเศษวิชาคณะ!P82+T1.2_2พิเศษบูรณาการ!P82</f>
        <v>20.698693935405487</v>
      </c>
      <c r="Q82" s="23">
        <f>+T1.2_1พิเศษวิชาคณะ!Q82+T1.2_2พิเศษบูรณาการ!Q82</f>
        <v>0</v>
      </c>
      <c r="R82" s="23">
        <f>+T1.2_1พิเศษวิชาคณะ!R82+T1.2_2พิเศษบูรณาการ!R82</f>
        <v>0</v>
      </c>
      <c r="S82" s="23">
        <f>+T1.2_1พิเศษวิชาคณะ!S82+T1.2_2พิเศษบูรณาการ!S82</f>
        <v>0</v>
      </c>
      <c r="T82" s="24">
        <f>+T1.2_1พิเศษวิชาคณะ!T82+T1.2_2พิเศษบูรณาการ!T82</f>
        <v>1.5000000000000002</v>
      </c>
      <c r="U82" s="93">
        <f>+T1.2_1พิเศษวิชาคณะ!U82+T1.2_2พิเศษบูรณาการ!U82</f>
        <v>1733.5253518274778</v>
      </c>
      <c r="V82" s="22">
        <f>+T1.2_1พิเศษวิชาคณะ!V82+T1.2_2พิเศษบูรณาการ!V82</f>
        <v>0</v>
      </c>
      <c r="W82" s="23">
        <f>+T1.2_1พิเศษวิชาคณะ!W82+T1.2_2พิเศษบูรณาการ!W82</f>
        <v>0</v>
      </c>
      <c r="X82" s="23">
        <f>+T1.2_1พิเศษวิชาคณะ!X82+T1.2_2พิเศษบูรณาการ!X82</f>
        <v>0</v>
      </c>
      <c r="Y82" s="23">
        <f>+T1.2_1พิเศษวิชาคณะ!Y82+T1.2_2พิเศษบูรณาการ!Y82</f>
        <v>0</v>
      </c>
      <c r="Z82" s="23">
        <f>+T1.2_1พิเศษวิชาคณะ!Z82+T1.2_2พิเศษบูรณาการ!Z82</f>
        <v>0</v>
      </c>
      <c r="AA82" s="23">
        <f>+T1.2_1พิเศษวิชาคณะ!AA82+T1.2_2พิเศษบูรณาการ!AA82</f>
        <v>0</v>
      </c>
      <c r="AB82" s="23">
        <f>+T1.2_1พิเศษวิชาคณะ!AB82+T1.2_2พิเศษบูรณาการ!AB82</f>
        <v>0</v>
      </c>
      <c r="AC82" s="23">
        <f>+T1.2_1พิเศษวิชาคณะ!AC82+T1.2_2พิเศษบูรณาการ!AC82</f>
        <v>0</v>
      </c>
      <c r="AD82" s="93">
        <f>+T1.2_1พิเศษวิชาคณะ!AD82+T1.2_2พิเศษบูรณาการ!AD82</f>
        <v>0</v>
      </c>
      <c r="AE82" s="115">
        <f>+T1.2_1พิเศษวิชาคณะ!AE82+T1.2_2พิเศษบูรณาการ!AE82</f>
        <v>1733.5253518274778</v>
      </c>
      <c r="AG82" s="121">
        <f>+AE82-AH82</f>
        <v>133.61458174295649</v>
      </c>
      <c r="AH82" s="110">
        <v>1599.9107700845213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f>+T1.2_1พิเศษวิชาคณะ!D83+T1.2_2พิเศษบูรณาการ!D83</f>
        <v>0</v>
      </c>
      <c r="E83" s="17">
        <f>+T1.2_1พิเศษวิชาคณะ!E83+T1.2_2พิเศษบูรณาการ!E83</f>
        <v>0</v>
      </c>
      <c r="F83" s="17">
        <f>+T1.2_1พิเศษวิชาคณะ!F83+T1.2_2พิเศษบูรณาการ!F83</f>
        <v>0</v>
      </c>
      <c r="G83" s="17">
        <f>+T1.2_1พิเศษวิชาคณะ!G83+T1.2_2พิเศษบูรณาการ!G83</f>
        <v>0</v>
      </c>
      <c r="H83" s="17">
        <f>+T1.2_1พิเศษวิชาคณะ!H83+T1.2_2พิเศษบูรณาการ!H83</f>
        <v>0</v>
      </c>
      <c r="I83" s="17">
        <f>+T1.2_1พิเศษวิชาคณะ!I83+T1.2_2พิเศษบูรณาการ!I83</f>
        <v>0</v>
      </c>
      <c r="J83" s="17">
        <f>+T1.2_1พิเศษวิชาคณะ!J83+T1.2_2พิเศษบูรณาการ!J83</f>
        <v>0</v>
      </c>
      <c r="K83" s="17">
        <f>+T1.2_1พิเศษวิชาคณะ!K83+T1.2_2พิเศษบูรณาการ!K83</f>
        <v>0</v>
      </c>
      <c r="L83" s="17">
        <f>+T1.2_1พิเศษวิชาคณะ!L83+T1.2_2พิเศษบูรณาการ!L83</f>
        <v>0</v>
      </c>
      <c r="M83" s="17">
        <f>+T1.2_1พิเศษวิชาคณะ!M83+T1.2_2พิเศษบูรณาการ!M83</f>
        <v>0</v>
      </c>
      <c r="N83" s="17">
        <f>+T1.2_1พิเศษวิชาคณะ!N83+T1.2_2พิเศษบูรณาการ!N83</f>
        <v>0</v>
      </c>
      <c r="O83" s="17">
        <f>+T1.2_1พิเศษวิชาคณะ!O83+T1.2_2พิเศษบูรณาการ!O83</f>
        <v>0</v>
      </c>
      <c r="P83" s="17">
        <f>+T1.2_1พิเศษวิชาคณะ!P83+T1.2_2พิเศษบูรณาการ!P83</f>
        <v>4.0040567951318451</v>
      </c>
      <c r="Q83" s="17">
        <f>+T1.2_1พิเศษวิชาคณะ!Q83+T1.2_2พิเศษบูรณาการ!Q83</f>
        <v>0</v>
      </c>
      <c r="R83" s="17">
        <f>+T1.2_1พิเศษวิชาคณะ!R83+T1.2_2พิเศษบูรณาการ!R83</f>
        <v>0</v>
      </c>
      <c r="S83" s="17">
        <f>+T1.2_1พิเศษวิชาคณะ!S83+T1.2_2พิเศษบูรณาการ!S83</f>
        <v>0</v>
      </c>
      <c r="T83" s="18">
        <f>+T1.2_1พิเศษวิชาคณะ!T83+T1.2_2พิเศษบูรณาการ!T83</f>
        <v>0</v>
      </c>
      <c r="U83" s="91">
        <f>+T1.2_1พิเศษวิชาคณะ!U83+T1.2_2พิเศษบูรณาการ!U83</f>
        <v>4.0040567951318451</v>
      </c>
      <c r="V83" s="16">
        <f>+T1.2_1พิเศษวิชาคณะ!V83+T1.2_2พิเศษบูรณาการ!V83</f>
        <v>0</v>
      </c>
      <c r="W83" s="17">
        <f>+T1.2_1พิเศษวิชาคณะ!W83+T1.2_2พิเศษบูรณาการ!W83</f>
        <v>0</v>
      </c>
      <c r="X83" s="17">
        <f>+T1.2_1พิเศษวิชาคณะ!X83+T1.2_2พิเศษบูรณาการ!X83</f>
        <v>0</v>
      </c>
      <c r="Y83" s="17">
        <f>+T1.2_1พิเศษวิชาคณะ!Y83+T1.2_2พิเศษบูรณาการ!Y83</f>
        <v>0</v>
      </c>
      <c r="Z83" s="17">
        <f>+T1.2_1พิเศษวิชาคณะ!Z83+T1.2_2พิเศษบูรณาการ!Z83</f>
        <v>0</v>
      </c>
      <c r="AA83" s="17">
        <f>+T1.2_1พิเศษวิชาคณะ!AA83+T1.2_2พิเศษบูรณาการ!AA83</f>
        <v>0</v>
      </c>
      <c r="AB83" s="17">
        <f>+T1.2_1พิเศษวิชาคณะ!AB83+T1.2_2พิเศษบูรณาการ!AB83</f>
        <v>0</v>
      </c>
      <c r="AC83" s="17">
        <f>+T1.2_1พิเศษวิชาคณะ!AC83+T1.2_2พิเศษบูรณาการ!AC83</f>
        <v>0</v>
      </c>
      <c r="AD83" s="91">
        <f>+T1.2_1พิเศษวิชาคณะ!AD83+T1.2_2พิเศษบูรณาการ!AD83</f>
        <v>0</v>
      </c>
      <c r="AE83" s="97">
        <f>+T1.2_1พิเศษวิชาคณะ!AE83+T1.2_2พิเศษบูรณาการ!AE83</f>
        <v>4.0040567951318451</v>
      </c>
      <c r="AH83" s="108">
        <v>0</v>
      </c>
    </row>
    <row r="84" spans="1:34" s="1" customFormat="1" ht="18" customHeight="1" x14ac:dyDescent="0.2">
      <c r="A84" s="19"/>
      <c r="B84" s="8"/>
      <c r="C84" s="8" t="s">
        <v>24</v>
      </c>
      <c r="D84" s="9">
        <f>+T1.2_1พิเศษวิชาคณะ!D84+T1.2_2พิเศษบูรณาการ!D84</f>
        <v>0</v>
      </c>
      <c r="E84" s="10">
        <f>+T1.2_1พิเศษวิชาคณะ!E84+T1.2_2พิเศษบูรณาการ!E84</f>
        <v>0</v>
      </c>
      <c r="F84" s="10">
        <f>+T1.2_1พิเศษวิชาคณะ!F84+T1.2_2พิเศษบูรณาการ!F84</f>
        <v>0</v>
      </c>
      <c r="G84" s="10">
        <f>+T1.2_1พิเศษวิชาคณะ!G84+T1.2_2พิเศษบูรณาการ!G84</f>
        <v>0</v>
      </c>
      <c r="H84" s="10">
        <f>+T1.2_1พิเศษวิชาคณะ!H84+T1.2_2พิเศษบูรณาการ!H84</f>
        <v>0</v>
      </c>
      <c r="I84" s="10">
        <f>+T1.2_1พิเศษวิชาคณะ!I84+T1.2_2พิเศษบูรณาการ!I84</f>
        <v>0</v>
      </c>
      <c r="J84" s="10">
        <f>+T1.2_1พิเศษวิชาคณะ!J84+T1.2_2พิเศษบูรณาการ!J84</f>
        <v>0</v>
      </c>
      <c r="K84" s="10">
        <f>+T1.2_1พิเศษวิชาคณะ!K84+T1.2_2พิเศษบูรณาการ!K84</f>
        <v>0</v>
      </c>
      <c r="L84" s="10">
        <f>+T1.2_1พิเศษวิชาคณะ!L84+T1.2_2พิเศษบูรณาการ!L84</f>
        <v>0</v>
      </c>
      <c r="M84" s="10">
        <f>+T1.2_1พิเศษวิชาคณะ!M84+T1.2_2พิเศษบูรณาการ!M84</f>
        <v>0</v>
      </c>
      <c r="N84" s="10">
        <f>+T1.2_1พิเศษวิชาคณะ!N84+T1.2_2พิเศษบูรณาการ!N84</f>
        <v>0</v>
      </c>
      <c r="O84" s="10">
        <f>+T1.2_1พิเศษวิชาคณะ!O84+T1.2_2พิเศษบูรณาการ!O84</f>
        <v>0</v>
      </c>
      <c r="P84" s="10">
        <f>+T1.2_1พิเศษวิชาคณะ!P84+T1.2_2พิเศษบูรณาการ!P84</f>
        <v>0</v>
      </c>
      <c r="Q84" s="10">
        <f>+T1.2_1พิเศษวิชาคณะ!Q84+T1.2_2พิเศษบูรณาการ!Q84</f>
        <v>0</v>
      </c>
      <c r="R84" s="10">
        <f>+T1.2_1พิเศษวิชาคณะ!R84+T1.2_2พิเศษบูรณาการ!R84</f>
        <v>0</v>
      </c>
      <c r="S84" s="10">
        <f>+T1.2_1พิเศษวิชาคณะ!S84+T1.2_2พิเศษบูรณาการ!S84</f>
        <v>0</v>
      </c>
      <c r="T84" s="11">
        <f>+T1.2_1พิเศษวิชาคณะ!T84+T1.2_2พิเศษบูรณาการ!T84</f>
        <v>0</v>
      </c>
      <c r="U84" s="92">
        <f>+T1.2_1พิเศษวิชาคณะ!U84+T1.2_2พิเศษบูรณาการ!U84</f>
        <v>0</v>
      </c>
      <c r="V84" s="9">
        <f>+T1.2_1พิเศษวิชาคณะ!V84+T1.2_2พิเศษบูรณาการ!V84</f>
        <v>0</v>
      </c>
      <c r="W84" s="10">
        <f>+T1.2_1พิเศษวิชาคณะ!W84+T1.2_2พิเศษบูรณาการ!W84</f>
        <v>0</v>
      </c>
      <c r="X84" s="10">
        <f>+T1.2_1พิเศษวิชาคณะ!X84+T1.2_2พิเศษบูรณาการ!X84</f>
        <v>0</v>
      </c>
      <c r="Y84" s="10">
        <f>+T1.2_1พิเศษวิชาคณะ!Y84+T1.2_2พิเศษบูรณาการ!Y84</f>
        <v>0</v>
      </c>
      <c r="Z84" s="10">
        <f>+T1.2_1พิเศษวิชาคณะ!Z84+T1.2_2พิเศษบูรณาการ!Z84</f>
        <v>0</v>
      </c>
      <c r="AA84" s="10">
        <f>+T1.2_1พิเศษวิชาคณะ!AA84+T1.2_2พิเศษบูรณาการ!AA84</f>
        <v>0</v>
      </c>
      <c r="AB84" s="10">
        <f>+T1.2_1พิเศษวิชาคณะ!AB84+T1.2_2พิเศษบูรณาการ!AB84</f>
        <v>0</v>
      </c>
      <c r="AC84" s="10">
        <f>+T1.2_1พิเศษวิชาคณะ!AC84+T1.2_2พิเศษบูรณาการ!AC84</f>
        <v>0</v>
      </c>
      <c r="AD84" s="92">
        <f>+T1.2_1พิเศษวิชาคณะ!AD84+T1.2_2พิเศษบูรณาการ!AD84</f>
        <v>0</v>
      </c>
      <c r="AE84" s="98">
        <f>+T1.2_1พิเศษวิชาคณะ!AE84+T1.2_2พิเศษบูรณาการ!AE84</f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f>+T1.2_1พิเศษวิชาคณะ!D85+T1.2_2พิเศษบูรณาการ!D85</f>
        <v>0</v>
      </c>
      <c r="E85" s="10">
        <f>+T1.2_1พิเศษวิชาคณะ!E85+T1.2_2พิเศษบูรณาการ!E85</f>
        <v>0</v>
      </c>
      <c r="F85" s="10">
        <f>+T1.2_1พิเศษวิชาคณะ!F85+T1.2_2พิเศษบูรณาการ!F85</f>
        <v>0</v>
      </c>
      <c r="G85" s="10">
        <f>+T1.2_1พิเศษวิชาคณะ!G85+T1.2_2พิเศษบูรณาการ!G85</f>
        <v>0</v>
      </c>
      <c r="H85" s="10">
        <f>+T1.2_1พิเศษวิชาคณะ!H85+T1.2_2พิเศษบูรณาการ!H85</f>
        <v>0</v>
      </c>
      <c r="I85" s="10">
        <f>+T1.2_1พิเศษวิชาคณะ!I85+T1.2_2พิเศษบูรณาการ!I85</f>
        <v>0</v>
      </c>
      <c r="J85" s="10">
        <f>+T1.2_1พิเศษวิชาคณะ!J85+T1.2_2พิเศษบูรณาการ!J85</f>
        <v>0</v>
      </c>
      <c r="K85" s="10">
        <f>+T1.2_1พิเศษวิชาคณะ!K85+T1.2_2พิเศษบูรณาการ!K85</f>
        <v>0</v>
      </c>
      <c r="L85" s="10">
        <f>+T1.2_1พิเศษวิชาคณะ!L85+T1.2_2พิเศษบูรณาการ!L85</f>
        <v>0</v>
      </c>
      <c r="M85" s="10">
        <f>+T1.2_1พิเศษวิชาคณะ!M85+T1.2_2พิเศษบูรณาการ!M85</f>
        <v>0</v>
      </c>
      <c r="N85" s="10">
        <f>+T1.2_1พิเศษวิชาคณะ!N85+T1.2_2พิเศษบูรณาการ!N85</f>
        <v>0</v>
      </c>
      <c r="O85" s="10">
        <f>+T1.2_1พิเศษวิชาคณะ!O85+T1.2_2พิเศษบูรณาการ!O85</f>
        <v>0</v>
      </c>
      <c r="P85" s="10">
        <f>+T1.2_1พิเศษวิชาคณะ!P85+T1.2_2พิเศษบูรณาการ!P85</f>
        <v>4.0040567951318451</v>
      </c>
      <c r="Q85" s="10">
        <f>+T1.2_1พิเศษวิชาคณะ!Q85+T1.2_2พิเศษบูรณาการ!Q85</f>
        <v>0</v>
      </c>
      <c r="R85" s="10">
        <f>+T1.2_1พิเศษวิชาคณะ!R85+T1.2_2พิเศษบูรณาการ!R85</f>
        <v>0</v>
      </c>
      <c r="S85" s="10">
        <f>+T1.2_1พิเศษวิชาคณะ!S85+T1.2_2พิเศษบูรณาการ!S85</f>
        <v>0</v>
      </c>
      <c r="T85" s="11">
        <f>+T1.2_1พิเศษวิชาคณะ!T85+T1.2_2พิเศษบูรณาการ!T85</f>
        <v>0</v>
      </c>
      <c r="U85" s="92">
        <f>+T1.2_1พิเศษวิชาคณะ!U85+T1.2_2พิเศษบูรณาการ!U85</f>
        <v>4.0040567951318451</v>
      </c>
      <c r="V85" s="9">
        <f>+T1.2_1พิเศษวิชาคณะ!V85+T1.2_2พิเศษบูรณาการ!V85</f>
        <v>0</v>
      </c>
      <c r="W85" s="10">
        <f>+T1.2_1พิเศษวิชาคณะ!W85+T1.2_2พิเศษบูรณาการ!W85</f>
        <v>0</v>
      </c>
      <c r="X85" s="10">
        <f>+T1.2_1พิเศษวิชาคณะ!X85+T1.2_2พิเศษบูรณาการ!X85</f>
        <v>0</v>
      </c>
      <c r="Y85" s="10">
        <f>+T1.2_1พิเศษวิชาคณะ!Y85+T1.2_2พิเศษบูรณาการ!Y85</f>
        <v>0</v>
      </c>
      <c r="Z85" s="10">
        <f>+T1.2_1พิเศษวิชาคณะ!Z85+T1.2_2พิเศษบูรณาการ!Z85</f>
        <v>0</v>
      </c>
      <c r="AA85" s="10">
        <f>+T1.2_1พิเศษวิชาคณะ!AA85+T1.2_2พิเศษบูรณาการ!AA85</f>
        <v>0</v>
      </c>
      <c r="AB85" s="10">
        <f>+T1.2_1พิเศษวิชาคณะ!AB85+T1.2_2พิเศษบูรณาการ!AB85</f>
        <v>0</v>
      </c>
      <c r="AC85" s="10">
        <f>+T1.2_1พิเศษวิชาคณะ!AC85+T1.2_2พิเศษบูรณาการ!AC85</f>
        <v>0</v>
      </c>
      <c r="AD85" s="92">
        <f>+T1.2_1พิเศษวิชาคณะ!AD85+T1.2_2พิเศษบูรณาการ!AD85</f>
        <v>0</v>
      </c>
      <c r="AE85" s="98">
        <f>+T1.2_1พิเศษวิชาคณะ!AE85+T1.2_2พิเศษบูรณาการ!AE85</f>
        <v>4.0040567951318451</v>
      </c>
      <c r="AH85" s="109">
        <v>0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f>+T1.2_1พิเศษวิชาคณะ!D86+T1.2_2พิเศษบูรณาการ!D86</f>
        <v>0</v>
      </c>
      <c r="E86" s="10">
        <f>+T1.2_1พิเศษวิชาคณะ!E86+T1.2_2พิเศษบูรณาการ!E86</f>
        <v>0</v>
      </c>
      <c r="F86" s="10">
        <f>+T1.2_1พิเศษวิชาคณะ!F86+T1.2_2พิเศษบูรณาการ!F86</f>
        <v>0</v>
      </c>
      <c r="G86" s="10">
        <f>+T1.2_1พิเศษวิชาคณะ!G86+T1.2_2พิเศษบูรณาการ!G86</f>
        <v>0</v>
      </c>
      <c r="H86" s="10">
        <f>+T1.2_1พิเศษวิชาคณะ!H86+T1.2_2พิเศษบูรณาการ!H86</f>
        <v>0</v>
      </c>
      <c r="I86" s="10">
        <f>+T1.2_1พิเศษวิชาคณะ!I86+T1.2_2พิเศษบูรณาการ!I86</f>
        <v>0</v>
      </c>
      <c r="J86" s="10">
        <f>+T1.2_1พิเศษวิชาคณะ!J86+T1.2_2พิเศษบูรณาการ!J86</f>
        <v>0</v>
      </c>
      <c r="K86" s="10">
        <f>+T1.2_1พิเศษวิชาคณะ!K86+T1.2_2พิเศษบูรณาการ!K86</f>
        <v>32.416666666666664</v>
      </c>
      <c r="L86" s="10">
        <f>+T1.2_1พิเศษวิชาคณะ!L86+T1.2_2พิเศษบูรณาการ!L86</f>
        <v>0</v>
      </c>
      <c r="M86" s="10">
        <f>+T1.2_1พิเศษวิชาคณะ!M86+T1.2_2พิเศษบูรณาการ!M86</f>
        <v>0</v>
      </c>
      <c r="N86" s="10">
        <f>+T1.2_1พิเศษวิชาคณะ!N86+T1.2_2พิเศษบูรณาการ!N86</f>
        <v>0</v>
      </c>
      <c r="O86" s="10">
        <f>+T1.2_1พิเศษวิชาคณะ!O86+T1.2_2พิเศษบูรณาการ!O86</f>
        <v>0</v>
      </c>
      <c r="P86" s="10">
        <f>+T1.2_1พิเศษวิชาคณะ!P86+T1.2_2พิเศษบูรณาการ!P86</f>
        <v>0</v>
      </c>
      <c r="Q86" s="10">
        <f>+T1.2_1พิเศษวิชาคณะ!Q86+T1.2_2พิเศษบูรณาการ!Q86</f>
        <v>0</v>
      </c>
      <c r="R86" s="10">
        <f>+T1.2_1พิเศษวิชาคณะ!R86+T1.2_2พิเศษบูรณาการ!R86</f>
        <v>0</v>
      </c>
      <c r="S86" s="10">
        <f>+T1.2_1พิเศษวิชาคณะ!S86+T1.2_2พิเศษบูรณาการ!S86</f>
        <v>0</v>
      </c>
      <c r="T86" s="11">
        <f>+T1.2_1พิเศษวิชาคณะ!T86+T1.2_2พิเศษบูรณาการ!T86</f>
        <v>0</v>
      </c>
      <c r="U86" s="92">
        <f>+T1.2_1พิเศษวิชาคณะ!U86+T1.2_2พิเศษบูรณาการ!U86</f>
        <v>32.416666666666664</v>
      </c>
      <c r="V86" s="9">
        <f>+T1.2_1พิเศษวิชาคณะ!V86+T1.2_2พิเศษบูรณาการ!V86</f>
        <v>0</v>
      </c>
      <c r="W86" s="10">
        <f>+T1.2_1พิเศษวิชาคณะ!W86+T1.2_2พิเศษบูรณาการ!W86</f>
        <v>0</v>
      </c>
      <c r="X86" s="10">
        <f>+T1.2_1พิเศษวิชาคณะ!X86+T1.2_2พิเศษบูรณาการ!X86</f>
        <v>0</v>
      </c>
      <c r="Y86" s="10">
        <f>+T1.2_1พิเศษวิชาคณะ!Y86+T1.2_2พิเศษบูรณาการ!Y86</f>
        <v>0</v>
      </c>
      <c r="Z86" s="10">
        <f>+T1.2_1พิเศษวิชาคณะ!Z86+T1.2_2พิเศษบูรณาการ!Z86</f>
        <v>0</v>
      </c>
      <c r="AA86" s="10">
        <f>+T1.2_1พิเศษวิชาคณะ!AA86+T1.2_2พิเศษบูรณาการ!AA86</f>
        <v>0</v>
      </c>
      <c r="AB86" s="10">
        <f>+T1.2_1พิเศษวิชาคณะ!AB86+T1.2_2พิเศษบูรณาการ!AB86</f>
        <v>0</v>
      </c>
      <c r="AC86" s="10">
        <f>+T1.2_1พิเศษวิชาคณะ!AC86+T1.2_2พิเศษบูรณาการ!AC86</f>
        <v>0</v>
      </c>
      <c r="AD86" s="92">
        <f>+T1.2_1พิเศษวิชาคณะ!AD86+T1.2_2พิเศษบูรณาการ!AD86</f>
        <v>0</v>
      </c>
      <c r="AE86" s="98">
        <f>+T1.2_1พิเศษวิชาคณะ!AE86+T1.2_2พิเศษบูรณาการ!AE86</f>
        <v>32.416666666666664</v>
      </c>
      <c r="AH86" s="109">
        <v>40.5</v>
      </c>
    </row>
    <row r="87" spans="1:34" s="1" customFormat="1" ht="18" customHeight="1" x14ac:dyDescent="0.2">
      <c r="A87" s="19"/>
      <c r="B87" s="8"/>
      <c r="C87" s="8" t="s">
        <v>26</v>
      </c>
      <c r="D87" s="9">
        <f>+T1.2_1พิเศษวิชาคณะ!D87+T1.2_2พิเศษบูรณาการ!D87</f>
        <v>0</v>
      </c>
      <c r="E87" s="10">
        <f>+T1.2_1พิเศษวิชาคณะ!E87+T1.2_2พิเศษบูรณาการ!E87</f>
        <v>0</v>
      </c>
      <c r="F87" s="10">
        <f>+T1.2_1พิเศษวิชาคณะ!F87+T1.2_2พิเศษบูรณาการ!F87</f>
        <v>0</v>
      </c>
      <c r="G87" s="10">
        <f>+T1.2_1พิเศษวิชาคณะ!G87+T1.2_2พิเศษบูรณาการ!G87</f>
        <v>0</v>
      </c>
      <c r="H87" s="10">
        <f>+T1.2_1พิเศษวิชาคณะ!H87+T1.2_2พิเศษบูรณาการ!H87</f>
        <v>0</v>
      </c>
      <c r="I87" s="10">
        <f>+T1.2_1พิเศษวิชาคณะ!I87+T1.2_2พิเศษบูรณาการ!I87</f>
        <v>0</v>
      </c>
      <c r="J87" s="10">
        <f>+T1.2_1พิเศษวิชาคณะ!J87+T1.2_2พิเศษบูรณาการ!J87</f>
        <v>0</v>
      </c>
      <c r="K87" s="10">
        <f>+T1.2_1พิเศษวิชาคณะ!K87+T1.2_2พิเศษบูรณาการ!K87</f>
        <v>32.416666666666664</v>
      </c>
      <c r="L87" s="10">
        <f>+T1.2_1พิเศษวิชาคณะ!L87+T1.2_2พิเศษบูรณาการ!L87</f>
        <v>0</v>
      </c>
      <c r="M87" s="10">
        <f>+T1.2_1พิเศษวิชาคณะ!M87+T1.2_2พิเศษบูรณาการ!M87</f>
        <v>0</v>
      </c>
      <c r="N87" s="10">
        <f>+T1.2_1พิเศษวิชาคณะ!N87+T1.2_2พิเศษบูรณาการ!N87</f>
        <v>0</v>
      </c>
      <c r="O87" s="10">
        <f>+T1.2_1พิเศษวิชาคณะ!O87+T1.2_2พิเศษบูรณาการ!O87</f>
        <v>0</v>
      </c>
      <c r="P87" s="10">
        <f>+T1.2_1พิเศษวิชาคณะ!P87+T1.2_2พิเศษบูรณาการ!P87</f>
        <v>0</v>
      </c>
      <c r="Q87" s="10">
        <f>+T1.2_1พิเศษวิชาคณะ!Q87+T1.2_2พิเศษบูรณาการ!Q87</f>
        <v>0</v>
      </c>
      <c r="R87" s="10">
        <f>+T1.2_1พิเศษวิชาคณะ!R87+T1.2_2พิเศษบูรณาการ!R87</f>
        <v>0</v>
      </c>
      <c r="S87" s="10">
        <f>+T1.2_1พิเศษวิชาคณะ!S87+T1.2_2พิเศษบูรณาการ!S87</f>
        <v>0</v>
      </c>
      <c r="T87" s="11">
        <f>+T1.2_1พิเศษวิชาคณะ!T87+T1.2_2พิเศษบูรณาการ!T87</f>
        <v>0</v>
      </c>
      <c r="U87" s="92">
        <f>+T1.2_1พิเศษวิชาคณะ!U87+T1.2_2พิเศษบูรณาการ!U87</f>
        <v>32.416666666666664</v>
      </c>
      <c r="V87" s="9">
        <f>+T1.2_1พิเศษวิชาคณะ!V87+T1.2_2พิเศษบูรณาการ!V87</f>
        <v>0</v>
      </c>
      <c r="W87" s="10">
        <f>+T1.2_1พิเศษวิชาคณะ!W87+T1.2_2พิเศษบูรณาการ!W87</f>
        <v>0</v>
      </c>
      <c r="X87" s="10">
        <f>+T1.2_1พิเศษวิชาคณะ!X87+T1.2_2พิเศษบูรณาการ!X87</f>
        <v>0</v>
      </c>
      <c r="Y87" s="10">
        <f>+T1.2_1พิเศษวิชาคณะ!Y87+T1.2_2พิเศษบูรณาการ!Y87</f>
        <v>0</v>
      </c>
      <c r="Z87" s="10">
        <f>+T1.2_1พิเศษวิชาคณะ!Z87+T1.2_2พิเศษบูรณาการ!Z87</f>
        <v>0</v>
      </c>
      <c r="AA87" s="10">
        <f>+T1.2_1พิเศษวิชาคณะ!AA87+T1.2_2พิเศษบูรณาการ!AA87</f>
        <v>0</v>
      </c>
      <c r="AB87" s="10">
        <f>+T1.2_1พิเศษวิชาคณะ!AB87+T1.2_2พิเศษบูรณาการ!AB87</f>
        <v>0</v>
      </c>
      <c r="AC87" s="10">
        <f>+T1.2_1พิเศษวิชาคณะ!AC87+T1.2_2พิเศษบูรณาการ!AC87</f>
        <v>0</v>
      </c>
      <c r="AD87" s="92">
        <f>+T1.2_1พิเศษวิชาคณะ!AD87+T1.2_2พิเศษบูรณาการ!AD87</f>
        <v>0</v>
      </c>
      <c r="AE87" s="98">
        <f>+T1.2_1พิเศษวิชาคณะ!AE87+T1.2_2พิเศษบูรณาการ!AE87</f>
        <v>32.416666666666664</v>
      </c>
      <c r="AH87" s="109">
        <v>40.5</v>
      </c>
    </row>
    <row r="88" spans="1:34" s="1" customFormat="1" ht="18" customHeight="1" x14ac:dyDescent="0.2">
      <c r="A88" s="20"/>
      <c r="B88" s="21" t="s">
        <v>27</v>
      </c>
      <c r="C88" s="21"/>
      <c r="D88" s="22">
        <f>+T1.2_1พิเศษวิชาคณะ!D88+T1.2_2พิเศษบูรณาการ!D88</f>
        <v>0</v>
      </c>
      <c r="E88" s="23">
        <f>+T1.2_1พิเศษวิชาคณะ!E88+T1.2_2พิเศษบูรณาการ!E88</f>
        <v>0</v>
      </c>
      <c r="F88" s="23">
        <f>+T1.2_1พิเศษวิชาคณะ!F88+T1.2_2พิเศษบูรณาการ!F88</f>
        <v>0</v>
      </c>
      <c r="G88" s="23">
        <f>+T1.2_1พิเศษวิชาคณะ!G88+T1.2_2พิเศษบูรณาการ!G88</f>
        <v>0</v>
      </c>
      <c r="H88" s="23">
        <f>+T1.2_1พิเศษวิชาคณะ!H88+T1.2_2พิเศษบูรณาการ!H88</f>
        <v>0</v>
      </c>
      <c r="I88" s="23">
        <f>+T1.2_1พิเศษวิชาคณะ!I88+T1.2_2พิเศษบูรณาการ!I88</f>
        <v>0</v>
      </c>
      <c r="J88" s="23">
        <f>+T1.2_1พิเศษวิชาคณะ!J88+T1.2_2พิเศษบูรณาการ!J88</f>
        <v>0</v>
      </c>
      <c r="K88" s="23">
        <f>+T1.2_1พิเศษวิชาคณะ!K88+T1.2_2พิเศษบูรณาการ!K88</f>
        <v>32.416666666666664</v>
      </c>
      <c r="L88" s="23">
        <f>+T1.2_1พิเศษวิชาคณะ!L88+T1.2_2พิเศษบูรณาการ!L88</f>
        <v>0</v>
      </c>
      <c r="M88" s="23">
        <f>+T1.2_1พิเศษวิชาคณะ!M88+T1.2_2พิเศษบูรณาการ!M88</f>
        <v>0</v>
      </c>
      <c r="N88" s="23">
        <f>+T1.2_1พิเศษวิชาคณะ!N88+T1.2_2พิเศษบูรณาการ!N88</f>
        <v>0</v>
      </c>
      <c r="O88" s="23">
        <f>+T1.2_1พิเศษวิชาคณะ!O88+T1.2_2พิเศษบูรณาการ!O88</f>
        <v>0</v>
      </c>
      <c r="P88" s="23">
        <f>+T1.2_1พิเศษวิชาคณะ!P88+T1.2_2พิเศษบูรณาการ!P88</f>
        <v>4.0040567951318451</v>
      </c>
      <c r="Q88" s="23">
        <f>+T1.2_1พิเศษวิชาคณะ!Q88+T1.2_2พิเศษบูรณาการ!Q88</f>
        <v>0</v>
      </c>
      <c r="R88" s="23">
        <f>+T1.2_1พิเศษวิชาคณะ!R88+T1.2_2พิเศษบูรณาการ!R88</f>
        <v>0</v>
      </c>
      <c r="S88" s="23">
        <f>+T1.2_1พิเศษวิชาคณะ!S88+T1.2_2พิเศษบูรณาการ!S88</f>
        <v>0</v>
      </c>
      <c r="T88" s="24">
        <f>+T1.2_1พิเศษวิชาคณะ!T88+T1.2_2พิเศษบูรณาการ!T88</f>
        <v>0</v>
      </c>
      <c r="U88" s="93">
        <f>+T1.2_1พิเศษวิชาคณะ!U88+T1.2_2พิเศษบูรณาการ!U88</f>
        <v>36.420723461798509</v>
      </c>
      <c r="V88" s="22">
        <f>+T1.2_1พิเศษวิชาคณะ!V88+T1.2_2พิเศษบูรณาการ!V88</f>
        <v>0</v>
      </c>
      <c r="W88" s="23">
        <f>+T1.2_1พิเศษวิชาคณะ!W88+T1.2_2พิเศษบูรณาการ!W88</f>
        <v>0</v>
      </c>
      <c r="X88" s="23">
        <f>+T1.2_1พิเศษวิชาคณะ!X88+T1.2_2พิเศษบูรณาการ!X88</f>
        <v>0</v>
      </c>
      <c r="Y88" s="23">
        <f>+T1.2_1พิเศษวิชาคณะ!Y88+T1.2_2พิเศษบูรณาการ!Y88</f>
        <v>0</v>
      </c>
      <c r="Z88" s="23">
        <f>+T1.2_1พิเศษวิชาคณะ!Z88+T1.2_2พิเศษบูรณาการ!Z88</f>
        <v>0</v>
      </c>
      <c r="AA88" s="23">
        <f>+T1.2_1พิเศษวิชาคณะ!AA88+T1.2_2พิเศษบูรณาการ!AA88</f>
        <v>0</v>
      </c>
      <c r="AB88" s="23">
        <f>+T1.2_1พิเศษวิชาคณะ!AB88+T1.2_2พิเศษบูรณาการ!AB88</f>
        <v>0</v>
      </c>
      <c r="AC88" s="23">
        <f>+T1.2_1พิเศษวิชาคณะ!AC88+T1.2_2พิเศษบูรณาการ!AC88</f>
        <v>0</v>
      </c>
      <c r="AD88" s="93">
        <f>+T1.2_1พิเศษวิชาคณะ!AD88+T1.2_2พิเศษบูรณาการ!AD88</f>
        <v>0</v>
      </c>
      <c r="AE88" s="115">
        <f>+T1.2_1พิเศษวิชาคณะ!AE88+T1.2_2พิเศษบูรณาการ!AE88</f>
        <v>36.420723461798509</v>
      </c>
      <c r="AG88" s="121">
        <f>+AE88-AH88</f>
        <v>-4.0792765382014906</v>
      </c>
      <c r="AH88" s="110">
        <v>40.5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f>+T1.2_1พิเศษวิชาคณะ!D89+T1.2_2พิเศษบูรณาการ!D89</f>
        <v>0.90973630831643004</v>
      </c>
      <c r="E89" s="17">
        <f>+T1.2_1พิเศษวิชาคณะ!E89+T1.2_2พิเศษบูรณาการ!E89</f>
        <v>0</v>
      </c>
      <c r="F89" s="17">
        <f>+T1.2_1พิเศษวิชาคณะ!F89+T1.2_2พิเศษบูรณาการ!F89</f>
        <v>0</v>
      </c>
      <c r="G89" s="17">
        <f>+T1.2_1พิเศษวิชาคณะ!G89+T1.2_2พิเศษบูรณาการ!G89</f>
        <v>1.067951318458418</v>
      </c>
      <c r="H89" s="17">
        <f>+T1.2_1พิเศษวิชาคณะ!H89+T1.2_2พิเศษบูรณาการ!H89</f>
        <v>0</v>
      </c>
      <c r="I89" s="17">
        <f>+T1.2_1พิเศษวิชาคณะ!I89+T1.2_2พิเศษบูรณาการ!I89</f>
        <v>0</v>
      </c>
      <c r="J89" s="17">
        <f>+T1.2_1พิเศษวิชาคณะ!J89+T1.2_2พิเศษบูรณาการ!J89</f>
        <v>4.2322515212981742</v>
      </c>
      <c r="K89" s="17">
        <f>+T1.2_1พิเศษวิชาคณะ!K89+T1.2_2พิเศษบูรณาการ!K89</f>
        <v>0</v>
      </c>
      <c r="L89" s="17">
        <f>+T1.2_1พิเศษวิชาคณะ!L89+T1.2_2พิเศษบูรณาการ!L89</f>
        <v>0</v>
      </c>
      <c r="M89" s="17">
        <f>+T1.2_1พิเศษวิชาคณะ!M89+T1.2_2พิเศษบูรณาการ!M89</f>
        <v>0</v>
      </c>
      <c r="N89" s="17">
        <f>+T1.2_1พิเศษวิชาคณะ!N89+T1.2_2พิเศษบูรณาการ!N89</f>
        <v>0</v>
      </c>
      <c r="O89" s="17">
        <f>+T1.2_1พิเศษวิชาคณะ!O89+T1.2_2พิเศษบูรณาการ!O89</f>
        <v>0</v>
      </c>
      <c r="P89" s="17">
        <f>+T1.2_1พิเศษวิชาคณะ!P89+T1.2_2พิเศษบูรณาการ!P89</f>
        <v>5.0233265720081137</v>
      </c>
      <c r="Q89" s="17">
        <f>+T1.2_1พิเศษวิชาคณะ!Q89+T1.2_2พิเศษบูรณาการ!Q89</f>
        <v>0</v>
      </c>
      <c r="R89" s="17">
        <f>+T1.2_1พิเศษวิชาคณะ!R89+T1.2_2พิเศษบูรณาการ!R89</f>
        <v>0</v>
      </c>
      <c r="S89" s="17">
        <f>+T1.2_1พิเศษวิชาคณะ!S89+T1.2_2พิเศษบูรณาการ!S89</f>
        <v>0</v>
      </c>
      <c r="T89" s="18">
        <f>+T1.2_1พิเศษวิชาคณะ!T89+T1.2_2พิเศษบูรณาการ!T89</f>
        <v>0</v>
      </c>
      <c r="U89" s="91">
        <f>+T1.2_1พิเศษวิชาคณะ!U89+T1.2_2พิเศษบูรณาการ!U89</f>
        <v>11.233265720081135</v>
      </c>
      <c r="V89" s="16">
        <f>+T1.2_1พิเศษวิชาคณะ!V89+T1.2_2พิเศษบูรณาการ!V89</f>
        <v>0</v>
      </c>
      <c r="W89" s="17">
        <f>+T1.2_1พิเศษวิชาคณะ!W89+T1.2_2พิเศษบูรณาการ!W89</f>
        <v>0</v>
      </c>
      <c r="X89" s="17">
        <f>+T1.2_1พิเศษวิชาคณะ!X89+T1.2_2พิเศษบูรณาการ!X89</f>
        <v>0</v>
      </c>
      <c r="Y89" s="17">
        <f>+T1.2_1พิเศษวิชาคณะ!Y89+T1.2_2พิเศษบูรณาการ!Y89</f>
        <v>0</v>
      </c>
      <c r="Z89" s="17">
        <f>+T1.2_1พิเศษวิชาคณะ!Z89+T1.2_2พิเศษบูรณาการ!Z89</f>
        <v>0</v>
      </c>
      <c r="AA89" s="17">
        <f>+T1.2_1พิเศษวิชาคณะ!AA89+T1.2_2พิเศษบูรณาการ!AA89</f>
        <v>0</v>
      </c>
      <c r="AB89" s="17">
        <f>+T1.2_1พิเศษวิชาคณะ!AB89+T1.2_2พิเศษบูรณาการ!AB89</f>
        <v>0</v>
      </c>
      <c r="AC89" s="17">
        <f>+T1.2_1พิเศษวิชาคณะ!AC89+T1.2_2พิเศษบูรณาการ!AC89</f>
        <v>0</v>
      </c>
      <c r="AD89" s="91">
        <f>+T1.2_1พิเศษวิชาคณะ!AD89+T1.2_2พิเศษบูรณาการ!AD89</f>
        <v>0</v>
      </c>
      <c r="AE89" s="97">
        <f>+T1.2_1พิเศษวิชาคณะ!AE89+T1.2_2พิเศษบูรณาการ!AE89</f>
        <v>11.233265720081135</v>
      </c>
      <c r="AH89" s="108">
        <v>6.5194976867151357</v>
      </c>
    </row>
    <row r="90" spans="1:34" s="1" customFormat="1" ht="18" customHeight="1" x14ac:dyDescent="0.2">
      <c r="A90" s="19"/>
      <c r="B90" s="8"/>
      <c r="C90" s="8" t="s">
        <v>24</v>
      </c>
      <c r="D90" s="9">
        <f>+T1.2_1พิเศษวิชาคณะ!D90+T1.2_2พิเศษบูรณาการ!D90</f>
        <v>0</v>
      </c>
      <c r="E90" s="10">
        <f>+T1.2_1พิเศษวิชาคณะ!E90+T1.2_2พิเศษบูรณาการ!E90</f>
        <v>0</v>
      </c>
      <c r="F90" s="10">
        <f>+T1.2_1พิเศษวิชาคณะ!F90+T1.2_2พิเศษบูรณาการ!F90</f>
        <v>0</v>
      </c>
      <c r="G90" s="10">
        <f>+T1.2_1พิเศษวิชาคณะ!G90+T1.2_2พิเศษบูรณาการ!G90</f>
        <v>0</v>
      </c>
      <c r="H90" s="10">
        <f>+T1.2_1พิเศษวิชาคณะ!H90+T1.2_2พิเศษบูรณาการ!H90</f>
        <v>0</v>
      </c>
      <c r="I90" s="10">
        <f>+T1.2_1พิเศษวิชาคณะ!I90+T1.2_2พิเศษบูรณาการ!I90</f>
        <v>0</v>
      </c>
      <c r="J90" s="10">
        <f>+T1.2_1พิเศษวิชาคณะ!J90+T1.2_2พิเศษบูรณาการ!J90</f>
        <v>0</v>
      </c>
      <c r="K90" s="10">
        <f>+T1.2_1พิเศษวิชาคณะ!K90+T1.2_2พิเศษบูรณาการ!K90</f>
        <v>0</v>
      </c>
      <c r="L90" s="10">
        <f>+T1.2_1พิเศษวิชาคณะ!L90+T1.2_2พิเศษบูรณาการ!L90</f>
        <v>0</v>
      </c>
      <c r="M90" s="10">
        <f>+T1.2_1พิเศษวิชาคณะ!M90+T1.2_2พิเศษบูรณาการ!M90</f>
        <v>0</v>
      </c>
      <c r="N90" s="10">
        <f>+T1.2_1พิเศษวิชาคณะ!N90+T1.2_2พิเศษบูรณาการ!N90</f>
        <v>0</v>
      </c>
      <c r="O90" s="10">
        <f>+T1.2_1พิเศษวิชาคณะ!O90+T1.2_2พิเศษบูรณาการ!O90</f>
        <v>0</v>
      </c>
      <c r="P90" s="10">
        <f>+T1.2_1พิเศษวิชาคณะ!P90+T1.2_2พิเศษบูรณาการ!P90</f>
        <v>0</v>
      </c>
      <c r="Q90" s="10">
        <f>+T1.2_1พิเศษวิชาคณะ!Q90+T1.2_2พิเศษบูรณาการ!Q90</f>
        <v>0</v>
      </c>
      <c r="R90" s="10">
        <f>+T1.2_1พิเศษวิชาคณะ!R90+T1.2_2พิเศษบูรณาการ!R90</f>
        <v>0</v>
      </c>
      <c r="S90" s="10">
        <f>+T1.2_1พิเศษวิชาคณะ!S90+T1.2_2พิเศษบูรณาการ!S90</f>
        <v>0</v>
      </c>
      <c r="T90" s="11">
        <f>+T1.2_1พิเศษวิชาคณะ!T90+T1.2_2พิเศษบูรณาการ!T90</f>
        <v>0</v>
      </c>
      <c r="U90" s="92">
        <f>+T1.2_1พิเศษวิชาคณะ!U90+T1.2_2พิเศษบูรณาการ!U90</f>
        <v>0</v>
      </c>
      <c r="V90" s="9">
        <f>+T1.2_1พิเศษวิชาคณะ!V90+T1.2_2พิเศษบูรณาการ!V90</f>
        <v>0</v>
      </c>
      <c r="W90" s="10">
        <f>+T1.2_1พิเศษวิชาคณะ!W90+T1.2_2พิเศษบูรณาการ!W90</f>
        <v>0</v>
      </c>
      <c r="X90" s="10">
        <f>+T1.2_1พิเศษวิชาคณะ!X90+T1.2_2พิเศษบูรณาการ!X90</f>
        <v>0</v>
      </c>
      <c r="Y90" s="10">
        <f>+T1.2_1พิเศษวิชาคณะ!Y90+T1.2_2พิเศษบูรณาการ!Y90</f>
        <v>0</v>
      </c>
      <c r="Z90" s="10">
        <f>+T1.2_1พิเศษวิชาคณะ!Z90+T1.2_2พิเศษบูรณาการ!Z90</f>
        <v>0</v>
      </c>
      <c r="AA90" s="10">
        <f>+T1.2_1พิเศษวิชาคณะ!AA90+T1.2_2พิเศษบูรณาการ!AA90</f>
        <v>0</v>
      </c>
      <c r="AB90" s="10">
        <f>+T1.2_1พิเศษวิชาคณะ!AB90+T1.2_2พิเศษบูรณาการ!AB90</f>
        <v>0</v>
      </c>
      <c r="AC90" s="10">
        <f>+T1.2_1พิเศษวิชาคณะ!AC90+T1.2_2พิเศษบูรณาการ!AC90</f>
        <v>0</v>
      </c>
      <c r="AD90" s="92">
        <f>+T1.2_1พิเศษวิชาคณะ!AD90+T1.2_2พิเศษบูรณาการ!AD90</f>
        <v>0</v>
      </c>
      <c r="AE90" s="98">
        <f>+T1.2_1พิเศษวิชาคณะ!AE90+T1.2_2พิเศษบูรณาการ!AE90</f>
        <v>0</v>
      </c>
      <c r="AH90" s="109">
        <v>0</v>
      </c>
    </row>
    <row r="91" spans="1:34" s="1" customFormat="1" ht="18" customHeight="1" x14ac:dyDescent="0.2">
      <c r="A91" s="19"/>
      <c r="B91" s="8"/>
      <c r="C91" s="8" t="s">
        <v>21</v>
      </c>
      <c r="D91" s="9">
        <f>+T1.2_1พิเศษวิชาคณะ!D91+T1.2_2พิเศษบูรณาการ!D91</f>
        <v>0.90973630831643004</v>
      </c>
      <c r="E91" s="10">
        <f>+T1.2_1พิเศษวิชาคณะ!E91+T1.2_2พิเศษบูรณาการ!E91</f>
        <v>0</v>
      </c>
      <c r="F91" s="10">
        <f>+T1.2_1พิเศษวิชาคณะ!F91+T1.2_2พิเศษบูรณาการ!F91</f>
        <v>0</v>
      </c>
      <c r="G91" s="10">
        <f>+T1.2_1พิเศษวิชาคณะ!G91+T1.2_2พิเศษบูรณาการ!G91</f>
        <v>1.067951318458418</v>
      </c>
      <c r="H91" s="10">
        <f>+T1.2_1พิเศษวิชาคณะ!H91+T1.2_2พิเศษบูรณาการ!H91</f>
        <v>0</v>
      </c>
      <c r="I91" s="10">
        <f>+T1.2_1พิเศษวิชาคณะ!I91+T1.2_2พิเศษบูรณาการ!I91</f>
        <v>0</v>
      </c>
      <c r="J91" s="10">
        <f>+T1.2_1พิเศษวิชาคณะ!J91+T1.2_2พิเศษบูรณาการ!J91</f>
        <v>4.2322515212981742</v>
      </c>
      <c r="K91" s="10">
        <f>+T1.2_1พิเศษวิชาคณะ!K91+T1.2_2พิเศษบูรณาการ!K91</f>
        <v>0</v>
      </c>
      <c r="L91" s="10">
        <f>+T1.2_1พิเศษวิชาคณะ!L91+T1.2_2พิเศษบูรณาการ!L91</f>
        <v>0</v>
      </c>
      <c r="M91" s="10">
        <f>+T1.2_1พิเศษวิชาคณะ!M91+T1.2_2พิเศษบูรณาการ!M91</f>
        <v>0</v>
      </c>
      <c r="N91" s="10">
        <f>+T1.2_1พิเศษวิชาคณะ!N91+T1.2_2พิเศษบูรณาการ!N91</f>
        <v>0</v>
      </c>
      <c r="O91" s="10">
        <f>+T1.2_1พิเศษวิชาคณะ!O91+T1.2_2พิเศษบูรณาการ!O91</f>
        <v>0</v>
      </c>
      <c r="P91" s="10">
        <f>+T1.2_1พิเศษวิชาคณะ!P91+T1.2_2พิเศษบูรณาการ!P91</f>
        <v>5.0233265720081137</v>
      </c>
      <c r="Q91" s="10">
        <f>+T1.2_1พิเศษวิชาคณะ!Q91+T1.2_2พิเศษบูรณาการ!Q91</f>
        <v>0</v>
      </c>
      <c r="R91" s="10">
        <f>+T1.2_1พิเศษวิชาคณะ!R91+T1.2_2พิเศษบูรณาการ!R91</f>
        <v>0</v>
      </c>
      <c r="S91" s="10">
        <f>+T1.2_1พิเศษวิชาคณะ!S91+T1.2_2พิเศษบูรณาการ!S91</f>
        <v>0</v>
      </c>
      <c r="T91" s="11">
        <f>+T1.2_1พิเศษวิชาคณะ!T91+T1.2_2พิเศษบูรณาการ!T91</f>
        <v>0</v>
      </c>
      <c r="U91" s="92">
        <f>+T1.2_1พิเศษวิชาคณะ!U91+T1.2_2พิเศษบูรณาการ!U91</f>
        <v>11.233265720081135</v>
      </c>
      <c r="V91" s="9">
        <f>+T1.2_1พิเศษวิชาคณะ!V91+T1.2_2พิเศษบูรณาการ!V91</f>
        <v>0</v>
      </c>
      <c r="W91" s="10">
        <f>+T1.2_1พิเศษวิชาคณะ!W91+T1.2_2พิเศษบูรณาการ!W91</f>
        <v>0</v>
      </c>
      <c r="X91" s="10">
        <f>+T1.2_1พิเศษวิชาคณะ!X91+T1.2_2พิเศษบูรณาการ!X91</f>
        <v>0</v>
      </c>
      <c r="Y91" s="10">
        <f>+T1.2_1พิเศษวิชาคณะ!Y91+T1.2_2พิเศษบูรณาการ!Y91</f>
        <v>0</v>
      </c>
      <c r="Z91" s="10">
        <f>+T1.2_1พิเศษวิชาคณะ!Z91+T1.2_2พิเศษบูรณาการ!Z91</f>
        <v>0</v>
      </c>
      <c r="AA91" s="10">
        <f>+T1.2_1พิเศษวิชาคณะ!AA91+T1.2_2พิเศษบูรณาการ!AA91</f>
        <v>0</v>
      </c>
      <c r="AB91" s="10">
        <f>+T1.2_1พิเศษวิชาคณะ!AB91+T1.2_2พิเศษบูรณาการ!AB91</f>
        <v>0</v>
      </c>
      <c r="AC91" s="10">
        <f>+T1.2_1พิเศษวิชาคณะ!AC91+T1.2_2พิเศษบูรณาการ!AC91</f>
        <v>0</v>
      </c>
      <c r="AD91" s="92">
        <f>+T1.2_1พิเศษวิชาคณะ!AD91+T1.2_2พิเศษบูรณาการ!AD91</f>
        <v>0</v>
      </c>
      <c r="AE91" s="98">
        <f>+T1.2_1พิเศษวิชาคณะ!AE91+T1.2_2พิเศษบูรณาการ!AE91</f>
        <v>11.233265720081135</v>
      </c>
      <c r="AH91" s="109">
        <v>6.5194976867151357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f>+T1.2_1พิเศษวิชาคณะ!D92+T1.2_2พิเศษบูรณาการ!D92</f>
        <v>0</v>
      </c>
      <c r="E92" s="10">
        <f>+T1.2_1พิเศษวิชาคณะ!E92+T1.2_2พิเศษบูรณาการ!E92</f>
        <v>0</v>
      </c>
      <c r="F92" s="10">
        <f>+T1.2_1พิเศษวิชาคณะ!F92+T1.2_2พิเศษบูรณาการ!F92</f>
        <v>0</v>
      </c>
      <c r="G92" s="10">
        <f>+T1.2_1พิเศษวิชาคณะ!G92+T1.2_2พิเศษบูรณาการ!G92</f>
        <v>0</v>
      </c>
      <c r="H92" s="10">
        <f>+T1.2_1พิเศษวิชาคณะ!H92+T1.2_2พิเศษบูรณาการ!H92</f>
        <v>0</v>
      </c>
      <c r="I92" s="10">
        <f>+T1.2_1พิเศษวิชาคณะ!I92+T1.2_2พิเศษบูรณาการ!I92</f>
        <v>0</v>
      </c>
      <c r="J92" s="10">
        <f>+T1.2_1พิเศษวิชาคณะ!J92+T1.2_2พิเศษบูรณาการ!J92</f>
        <v>0</v>
      </c>
      <c r="K92" s="10">
        <f>+T1.2_1พิเศษวิชาคณะ!K92+T1.2_2พิเศษบูรณาการ!K92</f>
        <v>0</v>
      </c>
      <c r="L92" s="10">
        <f>+T1.2_1พิเศษวิชาคณะ!L92+T1.2_2พิเศษบูรณาการ!L92</f>
        <v>0</v>
      </c>
      <c r="M92" s="10">
        <f>+T1.2_1พิเศษวิชาคณะ!M92+T1.2_2พิเศษบูรณาการ!M92</f>
        <v>0</v>
      </c>
      <c r="N92" s="10">
        <f>+T1.2_1พิเศษวิชาคณะ!N92+T1.2_2พิเศษบูรณาการ!N92</f>
        <v>0</v>
      </c>
      <c r="O92" s="10">
        <f>+T1.2_1พิเศษวิชาคณะ!O92+T1.2_2พิเศษบูรณาการ!O92</f>
        <v>0</v>
      </c>
      <c r="P92" s="10">
        <f>+T1.2_1พิเศษวิชาคณะ!P92+T1.2_2พิเศษบูรณาการ!P92</f>
        <v>0</v>
      </c>
      <c r="Q92" s="10">
        <f>+T1.2_1พิเศษวิชาคณะ!Q92+T1.2_2พิเศษบูรณาการ!Q92</f>
        <v>0</v>
      </c>
      <c r="R92" s="10">
        <f>+T1.2_1พิเศษวิชาคณะ!R92+T1.2_2พิเศษบูรณาการ!R92</f>
        <v>0</v>
      </c>
      <c r="S92" s="10">
        <f>+T1.2_1พิเศษวิชาคณะ!S92+T1.2_2พิเศษบูรณาการ!S92</f>
        <v>0</v>
      </c>
      <c r="T92" s="11">
        <f>+T1.2_1พิเศษวิชาคณะ!T92+T1.2_2พิเศษบูรณาการ!T92</f>
        <v>0</v>
      </c>
      <c r="U92" s="92">
        <f>+T1.2_1พิเศษวิชาคณะ!U92+T1.2_2พิเศษบูรณาการ!U92</f>
        <v>0</v>
      </c>
      <c r="V92" s="9">
        <f>+T1.2_1พิเศษวิชาคณะ!V92+T1.2_2พิเศษบูรณาการ!V92</f>
        <v>0</v>
      </c>
      <c r="W92" s="10">
        <f>+T1.2_1พิเศษวิชาคณะ!W92+T1.2_2พิเศษบูรณาการ!W92</f>
        <v>0</v>
      </c>
      <c r="X92" s="10">
        <f>+T1.2_1พิเศษวิชาคณะ!X92+T1.2_2พิเศษบูรณาการ!X92</f>
        <v>0</v>
      </c>
      <c r="Y92" s="10">
        <f>+T1.2_1พิเศษวิชาคณะ!Y92+T1.2_2พิเศษบูรณาการ!Y92</f>
        <v>0</v>
      </c>
      <c r="Z92" s="10">
        <f>+T1.2_1พิเศษวิชาคณะ!Z92+T1.2_2พิเศษบูรณาการ!Z92</f>
        <v>0</v>
      </c>
      <c r="AA92" s="10">
        <f>+T1.2_1พิเศษวิชาคณะ!AA92+T1.2_2พิเศษบูรณาการ!AA92</f>
        <v>0</v>
      </c>
      <c r="AB92" s="10">
        <f>+T1.2_1พิเศษวิชาคณะ!AB92+T1.2_2พิเศษบูรณาการ!AB92</f>
        <v>0</v>
      </c>
      <c r="AC92" s="10">
        <f>+T1.2_1พิเศษวิชาคณะ!AC92+T1.2_2พิเศษบูรณาการ!AC92</f>
        <v>0</v>
      </c>
      <c r="AD92" s="92">
        <f>+T1.2_1พิเศษวิชาคณะ!AD92+T1.2_2พิเศษบูรณาการ!AD92</f>
        <v>0</v>
      </c>
      <c r="AE92" s="98">
        <f>+T1.2_1พิเศษวิชาคณะ!AE92+T1.2_2พิเศษบูรณาการ!AE92</f>
        <v>0</v>
      </c>
      <c r="AH92" s="109">
        <v>0</v>
      </c>
    </row>
    <row r="93" spans="1:34" s="1" customFormat="1" ht="18" customHeight="1" x14ac:dyDescent="0.2">
      <c r="A93" s="19"/>
      <c r="B93" s="8"/>
      <c r="C93" s="8" t="s">
        <v>26</v>
      </c>
      <c r="D93" s="9">
        <f>+T1.2_1พิเศษวิชาคณะ!D93+T1.2_2พิเศษบูรณาการ!D93</f>
        <v>0</v>
      </c>
      <c r="E93" s="10">
        <f>+T1.2_1พิเศษวิชาคณะ!E93+T1.2_2พิเศษบูรณาการ!E93</f>
        <v>0</v>
      </c>
      <c r="F93" s="10">
        <f>+T1.2_1พิเศษวิชาคณะ!F93+T1.2_2พิเศษบูรณาการ!F93</f>
        <v>0</v>
      </c>
      <c r="G93" s="10">
        <f>+T1.2_1พิเศษวิชาคณะ!G93+T1.2_2พิเศษบูรณาการ!G93</f>
        <v>0</v>
      </c>
      <c r="H93" s="10">
        <f>+T1.2_1พิเศษวิชาคณะ!H93+T1.2_2พิเศษบูรณาการ!H93</f>
        <v>0</v>
      </c>
      <c r="I93" s="10">
        <f>+T1.2_1พิเศษวิชาคณะ!I93+T1.2_2พิเศษบูรณาการ!I93</f>
        <v>0</v>
      </c>
      <c r="J93" s="10">
        <f>+T1.2_1พิเศษวิชาคณะ!J93+T1.2_2พิเศษบูรณาการ!J93</f>
        <v>0</v>
      </c>
      <c r="K93" s="10">
        <f>+T1.2_1พิเศษวิชาคณะ!K93+T1.2_2พิเศษบูรณาการ!K93</f>
        <v>0</v>
      </c>
      <c r="L93" s="10">
        <f>+T1.2_1พิเศษวิชาคณะ!L93+T1.2_2พิเศษบูรณาการ!L93</f>
        <v>0</v>
      </c>
      <c r="M93" s="10">
        <f>+T1.2_1พิเศษวิชาคณะ!M93+T1.2_2พิเศษบูรณาการ!M93</f>
        <v>0</v>
      </c>
      <c r="N93" s="10">
        <f>+T1.2_1พิเศษวิชาคณะ!N93+T1.2_2พิเศษบูรณาการ!N93</f>
        <v>0</v>
      </c>
      <c r="O93" s="10">
        <f>+T1.2_1พิเศษวิชาคณะ!O93+T1.2_2พิเศษบูรณาการ!O93</f>
        <v>0</v>
      </c>
      <c r="P93" s="10">
        <f>+T1.2_1พิเศษวิชาคณะ!P93+T1.2_2พิเศษบูรณาการ!P93</f>
        <v>0</v>
      </c>
      <c r="Q93" s="10">
        <f>+T1.2_1พิเศษวิชาคณะ!Q93+T1.2_2พิเศษบูรณาการ!Q93</f>
        <v>0</v>
      </c>
      <c r="R93" s="10">
        <f>+T1.2_1พิเศษวิชาคณะ!R93+T1.2_2พิเศษบูรณาการ!R93</f>
        <v>0</v>
      </c>
      <c r="S93" s="10">
        <f>+T1.2_1พิเศษวิชาคณะ!S93+T1.2_2พิเศษบูรณาการ!S93</f>
        <v>0</v>
      </c>
      <c r="T93" s="11">
        <f>+T1.2_1พิเศษวิชาคณะ!T93+T1.2_2พิเศษบูรณาการ!T93</f>
        <v>0</v>
      </c>
      <c r="U93" s="92">
        <f>+T1.2_1พิเศษวิชาคณะ!U93+T1.2_2พิเศษบูรณาการ!U93</f>
        <v>0</v>
      </c>
      <c r="V93" s="9">
        <f>+T1.2_1พิเศษวิชาคณะ!V93+T1.2_2พิเศษบูรณาการ!V93</f>
        <v>0</v>
      </c>
      <c r="W93" s="10">
        <f>+T1.2_1พิเศษวิชาคณะ!W93+T1.2_2พิเศษบูรณาการ!W93</f>
        <v>0</v>
      </c>
      <c r="X93" s="10">
        <f>+T1.2_1พิเศษวิชาคณะ!X93+T1.2_2พิเศษบูรณาการ!X93</f>
        <v>0</v>
      </c>
      <c r="Y93" s="10">
        <f>+T1.2_1พิเศษวิชาคณะ!Y93+T1.2_2พิเศษบูรณาการ!Y93</f>
        <v>0</v>
      </c>
      <c r="Z93" s="10">
        <f>+T1.2_1พิเศษวิชาคณะ!Z93+T1.2_2พิเศษบูรณาการ!Z93</f>
        <v>0</v>
      </c>
      <c r="AA93" s="10">
        <f>+T1.2_1พิเศษวิชาคณะ!AA93+T1.2_2พิเศษบูรณาการ!AA93</f>
        <v>0</v>
      </c>
      <c r="AB93" s="10">
        <f>+T1.2_1พิเศษวิชาคณะ!AB93+T1.2_2พิเศษบูรณาการ!AB93</f>
        <v>0</v>
      </c>
      <c r="AC93" s="10">
        <f>+T1.2_1พิเศษวิชาคณะ!AC93+T1.2_2พิเศษบูรณาการ!AC93</f>
        <v>0</v>
      </c>
      <c r="AD93" s="92">
        <f>+T1.2_1พิเศษวิชาคณะ!AD93+T1.2_2พิเศษบูรณาการ!AD93</f>
        <v>0</v>
      </c>
      <c r="AE93" s="98">
        <f>+T1.2_1พิเศษวิชาคณะ!AE93+T1.2_2พิเศษบูรณาการ!AE93</f>
        <v>0</v>
      </c>
      <c r="AH93" s="109">
        <v>0</v>
      </c>
    </row>
    <row r="94" spans="1:34" s="1" customFormat="1" ht="18" customHeight="1" x14ac:dyDescent="0.2">
      <c r="A94" s="20"/>
      <c r="B94" s="21" t="s">
        <v>27</v>
      </c>
      <c r="C94" s="21"/>
      <c r="D94" s="22">
        <f>+T1.2_1พิเศษวิชาคณะ!D94+T1.2_2พิเศษบูรณาการ!D94</f>
        <v>0.90973630831643004</v>
      </c>
      <c r="E94" s="23">
        <f>+T1.2_1พิเศษวิชาคณะ!E94+T1.2_2พิเศษบูรณาการ!E94</f>
        <v>0</v>
      </c>
      <c r="F94" s="23">
        <f>+T1.2_1พิเศษวิชาคณะ!F94+T1.2_2พิเศษบูรณาการ!F94</f>
        <v>0</v>
      </c>
      <c r="G94" s="23">
        <f>+T1.2_1พิเศษวิชาคณะ!G94+T1.2_2พิเศษบูรณาการ!G94</f>
        <v>1.067951318458418</v>
      </c>
      <c r="H94" s="23">
        <f>+T1.2_1พิเศษวิชาคณะ!H94+T1.2_2พิเศษบูรณาการ!H94</f>
        <v>0</v>
      </c>
      <c r="I94" s="23">
        <f>+T1.2_1พิเศษวิชาคณะ!I94+T1.2_2พิเศษบูรณาการ!I94</f>
        <v>0</v>
      </c>
      <c r="J94" s="23">
        <f>+T1.2_1พิเศษวิชาคณะ!J94+T1.2_2พิเศษบูรณาการ!J94</f>
        <v>4.2322515212981742</v>
      </c>
      <c r="K94" s="23">
        <f>+T1.2_1พิเศษวิชาคณะ!K94+T1.2_2พิเศษบูรณาการ!K94</f>
        <v>0</v>
      </c>
      <c r="L94" s="23">
        <f>+T1.2_1พิเศษวิชาคณะ!L94+T1.2_2พิเศษบูรณาการ!L94</f>
        <v>0</v>
      </c>
      <c r="M94" s="23">
        <f>+T1.2_1พิเศษวิชาคณะ!M94+T1.2_2พิเศษบูรณาการ!M94</f>
        <v>0</v>
      </c>
      <c r="N94" s="23">
        <f>+T1.2_1พิเศษวิชาคณะ!N94+T1.2_2พิเศษบูรณาการ!N94</f>
        <v>0</v>
      </c>
      <c r="O94" s="23">
        <f>+T1.2_1พิเศษวิชาคณะ!O94+T1.2_2พิเศษบูรณาการ!O94</f>
        <v>0</v>
      </c>
      <c r="P94" s="23">
        <f>+T1.2_1พิเศษวิชาคณะ!P94+T1.2_2พิเศษบูรณาการ!P94</f>
        <v>5.0233265720081137</v>
      </c>
      <c r="Q94" s="23">
        <f>+T1.2_1พิเศษวิชาคณะ!Q94+T1.2_2พิเศษบูรณาการ!Q94</f>
        <v>0</v>
      </c>
      <c r="R94" s="23">
        <f>+T1.2_1พิเศษวิชาคณะ!R94+T1.2_2พิเศษบูรณาการ!R94</f>
        <v>0</v>
      </c>
      <c r="S94" s="23">
        <f>+T1.2_1พิเศษวิชาคณะ!S94+T1.2_2พิเศษบูรณาการ!S94</f>
        <v>0</v>
      </c>
      <c r="T94" s="24">
        <f>+T1.2_1พิเศษวิชาคณะ!T94+T1.2_2พิเศษบูรณาการ!T94</f>
        <v>0</v>
      </c>
      <c r="U94" s="93">
        <f>+T1.2_1พิเศษวิชาคณะ!U94+T1.2_2พิเศษบูรณาการ!U94</f>
        <v>11.233265720081135</v>
      </c>
      <c r="V94" s="22">
        <f>+T1.2_1พิเศษวิชาคณะ!V94+T1.2_2พิเศษบูรณาการ!V94</f>
        <v>0</v>
      </c>
      <c r="W94" s="23">
        <f>+T1.2_1พิเศษวิชาคณะ!W94+T1.2_2พิเศษบูรณาการ!W94</f>
        <v>0</v>
      </c>
      <c r="X94" s="23">
        <f>+T1.2_1พิเศษวิชาคณะ!X94+T1.2_2พิเศษบูรณาการ!X94</f>
        <v>0</v>
      </c>
      <c r="Y94" s="23">
        <f>+T1.2_1พิเศษวิชาคณะ!Y94+T1.2_2พิเศษบูรณาการ!Y94</f>
        <v>0</v>
      </c>
      <c r="Z94" s="23">
        <f>+T1.2_1พิเศษวิชาคณะ!Z94+T1.2_2พิเศษบูรณาการ!Z94</f>
        <v>0</v>
      </c>
      <c r="AA94" s="23">
        <f>+T1.2_1พิเศษวิชาคณะ!AA94+T1.2_2พิเศษบูรณาการ!AA94</f>
        <v>0</v>
      </c>
      <c r="AB94" s="23">
        <f>+T1.2_1พิเศษวิชาคณะ!AB94+T1.2_2พิเศษบูรณาการ!AB94</f>
        <v>0</v>
      </c>
      <c r="AC94" s="23">
        <f>+T1.2_1พิเศษวิชาคณะ!AC94+T1.2_2พิเศษบูรณาการ!AC94</f>
        <v>0</v>
      </c>
      <c r="AD94" s="93">
        <f>+T1.2_1พิเศษวิชาคณะ!AD94+T1.2_2พิเศษบูรณาการ!AD94</f>
        <v>0</v>
      </c>
      <c r="AE94" s="115">
        <f>+T1.2_1พิเศษวิชาคณะ!AE94+T1.2_2พิเศษบูรณาการ!AE94</f>
        <v>11.233265720081135</v>
      </c>
      <c r="AG94" s="121">
        <f>+AE94-AH94</f>
        <v>4.7137680333659997</v>
      </c>
      <c r="AH94" s="110">
        <v>6.5194976867151357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f>+T1.2_1พิเศษวิชาคณะ!D95+T1.2_2พิเศษบูรณาการ!D95</f>
        <v>4.3737977118558272E-2</v>
      </c>
      <c r="E95" s="17">
        <f>+T1.2_1พิเศษวิชาคณะ!E95+T1.2_2พิเศษบูรณาการ!E95</f>
        <v>0</v>
      </c>
      <c r="F95" s="17">
        <f>+T1.2_1พิเศษวิชาคณะ!F95+T1.2_2พิเศษบูรณาการ!F95</f>
        <v>0</v>
      </c>
      <c r="G95" s="17">
        <f>+T1.2_1พิเศษวิชาคณะ!G95+T1.2_2พิเศษบูรณาการ!G95</f>
        <v>0</v>
      </c>
      <c r="H95" s="17">
        <f>+T1.2_1พิเศษวิชาคณะ!H95+T1.2_2พิเศษบูรณาการ!H95</f>
        <v>0</v>
      </c>
      <c r="I95" s="17">
        <f>+T1.2_1พิเศษวิชาคณะ!I95+T1.2_2พิเศษบูรณาการ!I95</f>
        <v>0</v>
      </c>
      <c r="J95" s="17">
        <f>+T1.2_1พิเศษวิชาคณะ!J95+T1.2_2พิเศษบูรณาการ!J95</f>
        <v>0</v>
      </c>
      <c r="K95" s="17">
        <f>+T1.2_1พิเศษวิชาคณะ!K95+T1.2_2พิเศษบูรณาการ!K95</f>
        <v>0</v>
      </c>
      <c r="L95" s="17">
        <f>+T1.2_1พิเศษวิชาคณะ!L95+T1.2_2พิเศษบูรณาการ!L95</f>
        <v>0</v>
      </c>
      <c r="M95" s="17">
        <f>+T1.2_1พิเศษวิชาคณะ!M95+T1.2_2พิเศษบูรณาการ!M95</f>
        <v>1.8369950389794474</v>
      </c>
      <c r="N95" s="17">
        <f>+T1.2_1พิเศษวิชาคณะ!N95+T1.2_2พิเศษบูรณาการ!N95</f>
        <v>1.9827882960413081</v>
      </c>
      <c r="O95" s="17">
        <f>+T1.2_1พิเศษวิชาคณะ!O95+T1.2_2พิเศษบูรณาการ!O95</f>
        <v>0</v>
      </c>
      <c r="P95" s="17">
        <f>+T1.2_1พิเศษวิชาคณะ!P95+T1.2_2พิเศษบูรณาการ!P95</f>
        <v>1.6766224562114003</v>
      </c>
      <c r="Q95" s="17">
        <f>+T1.2_1พิเศษวิชาคณะ!Q95+T1.2_2พิเศษบูรณาการ!Q95</f>
        <v>0</v>
      </c>
      <c r="R95" s="17">
        <f>+T1.2_1พิเศษวิชาคณะ!R95+T1.2_2พิเศษบูรณาการ!R95</f>
        <v>0</v>
      </c>
      <c r="S95" s="17">
        <f>+T1.2_1พิเศษวิชาคณะ!S95+T1.2_2พิเศษบูรณาการ!S95</f>
        <v>0</v>
      </c>
      <c r="T95" s="18">
        <f>+T1.2_1พิเศษวิชาคณะ!T95+T1.2_2พิเศษบูรณาการ!T95</f>
        <v>27.070588235294121</v>
      </c>
      <c r="U95" s="91">
        <f>+T1.2_1พิเศษวิชาคณะ!U95+T1.2_2พิเศษบูรณาการ!U95</f>
        <v>32.610732003644834</v>
      </c>
      <c r="V95" s="16">
        <f>+T1.2_1พิเศษวิชาคณะ!V95+T1.2_2พิเศษบูรณาการ!V95</f>
        <v>0</v>
      </c>
      <c r="W95" s="17">
        <f>+T1.2_1พิเศษวิชาคณะ!W95+T1.2_2พิเศษบูรณาการ!W95</f>
        <v>0</v>
      </c>
      <c r="X95" s="17">
        <f>+T1.2_1พิเศษวิชาคณะ!X95+T1.2_2พิเศษบูรณาการ!X95</f>
        <v>0</v>
      </c>
      <c r="Y95" s="17">
        <f>+T1.2_1พิเศษวิชาคณะ!Y95+T1.2_2พิเศษบูรณาการ!Y95</f>
        <v>0</v>
      </c>
      <c r="Z95" s="17">
        <f>+T1.2_1พิเศษวิชาคณะ!Z95+T1.2_2พิเศษบูรณาการ!Z95</f>
        <v>0</v>
      </c>
      <c r="AA95" s="17">
        <f>+T1.2_1พิเศษวิชาคณะ!AA95+T1.2_2พิเศษบูรณาการ!AA95</f>
        <v>0</v>
      </c>
      <c r="AB95" s="17">
        <f>+T1.2_1พิเศษวิชาคณะ!AB95+T1.2_2พิเศษบูรณาการ!AB95</f>
        <v>0</v>
      </c>
      <c r="AC95" s="17">
        <f>+T1.2_1พิเศษวิชาคณะ!AC95+T1.2_2พิเศษบูรณาการ!AC95</f>
        <v>0</v>
      </c>
      <c r="AD95" s="91">
        <f>+T1.2_1พิเศษวิชาคณะ!AD95+T1.2_2พิเศษบูรณาการ!AD95</f>
        <v>0</v>
      </c>
      <c r="AE95" s="97">
        <f>+T1.2_1พิเศษวิชาคณะ!AE95+T1.2_2พิเศษบูรณาการ!AE95</f>
        <v>32.610732003644834</v>
      </c>
      <c r="AH95" s="108">
        <v>0</v>
      </c>
    </row>
    <row r="96" spans="1:34" s="1" customFormat="1" ht="18" customHeight="1" x14ac:dyDescent="0.2">
      <c r="A96" s="19"/>
      <c r="B96" s="8"/>
      <c r="C96" s="8" t="s">
        <v>24</v>
      </c>
      <c r="D96" s="9">
        <f>+T1.2_1พิเศษวิชาคณะ!D96+T1.2_2พิเศษบูรณาการ!D96</f>
        <v>0</v>
      </c>
      <c r="E96" s="10">
        <f>+T1.2_1พิเศษวิชาคณะ!E96+T1.2_2พิเศษบูรณาการ!E96</f>
        <v>0</v>
      </c>
      <c r="F96" s="10">
        <f>+T1.2_1พิเศษวิชาคณะ!F96+T1.2_2พิเศษบูรณาการ!F96</f>
        <v>0</v>
      </c>
      <c r="G96" s="10">
        <f>+T1.2_1พิเศษวิชาคณะ!G96+T1.2_2พิเศษบูรณาการ!G96</f>
        <v>0</v>
      </c>
      <c r="H96" s="10">
        <f>+T1.2_1พิเศษวิชาคณะ!H96+T1.2_2พิเศษบูรณาการ!H96</f>
        <v>0</v>
      </c>
      <c r="I96" s="10">
        <f>+T1.2_1พิเศษวิชาคณะ!I96+T1.2_2พิเศษบูรณาการ!I96</f>
        <v>0</v>
      </c>
      <c r="J96" s="10">
        <f>+T1.2_1พิเศษวิชาคณะ!J96+T1.2_2พิเศษบูรณาการ!J96</f>
        <v>0</v>
      </c>
      <c r="K96" s="10">
        <f>+T1.2_1พิเศษวิชาคณะ!K96+T1.2_2พิเศษบูรณาการ!K96</f>
        <v>0</v>
      </c>
      <c r="L96" s="10">
        <f>+T1.2_1พิเศษวิชาคณะ!L96+T1.2_2พิเศษบูรณาการ!L96</f>
        <v>0</v>
      </c>
      <c r="M96" s="10">
        <f>+T1.2_1พิเศษวิชาคณะ!M96+T1.2_2พิเศษบูรณาการ!M96</f>
        <v>0</v>
      </c>
      <c r="N96" s="10">
        <f>+T1.2_1พิเศษวิชาคณะ!N96+T1.2_2พิเศษบูรณาการ!N96</f>
        <v>0</v>
      </c>
      <c r="O96" s="10">
        <f>+T1.2_1พิเศษวิชาคณะ!O96+T1.2_2พิเศษบูรณาการ!O96</f>
        <v>0</v>
      </c>
      <c r="P96" s="10">
        <f>+T1.2_1พิเศษวิชาคณะ!P96+T1.2_2พิเศษบูรณาการ!P96</f>
        <v>0</v>
      </c>
      <c r="Q96" s="10">
        <f>+T1.2_1พิเศษวิชาคณะ!Q96+T1.2_2พิเศษบูรณาการ!Q96</f>
        <v>0</v>
      </c>
      <c r="R96" s="10">
        <f>+T1.2_1พิเศษวิชาคณะ!R96+T1.2_2พิเศษบูรณาการ!R96</f>
        <v>0</v>
      </c>
      <c r="S96" s="10">
        <f>+T1.2_1พิเศษวิชาคณะ!S96+T1.2_2พิเศษบูรณาการ!S96</f>
        <v>0</v>
      </c>
      <c r="T96" s="11">
        <f>+T1.2_1พิเศษวิชาคณะ!T96+T1.2_2พิเศษบูรณาการ!T96</f>
        <v>0</v>
      </c>
      <c r="U96" s="92">
        <f>+T1.2_1พิเศษวิชาคณะ!U96+T1.2_2พิเศษบูรณาการ!U96</f>
        <v>0</v>
      </c>
      <c r="V96" s="9">
        <f>+T1.2_1พิเศษวิชาคณะ!V96+T1.2_2พิเศษบูรณาการ!V96</f>
        <v>0</v>
      </c>
      <c r="W96" s="10">
        <f>+T1.2_1พิเศษวิชาคณะ!W96+T1.2_2พิเศษบูรณาการ!W96</f>
        <v>0</v>
      </c>
      <c r="X96" s="10">
        <f>+T1.2_1พิเศษวิชาคณะ!X96+T1.2_2พิเศษบูรณาการ!X96</f>
        <v>0</v>
      </c>
      <c r="Y96" s="10">
        <f>+T1.2_1พิเศษวิชาคณะ!Y96+T1.2_2พิเศษบูรณาการ!Y96</f>
        <v>0</v>
      </c>
      <c r="Z96" s="10">
        <f>+T1.2_1พิเศษวิชาคณะ!Z96+T1.2_2พิเศษบูรณาการ!Z96</f>
        <v>0</v>
      </c>
      <c r="AA96" s="10">
        <f>+T1.2_1พิเศษวิชาคณะ!AA96+T1.2_2พิเศษบูรณาการ!AA96</f>
        <v>0</v>
      </c>
      <c r="AB96" s="10">
        <f>+T1.2_1พิเศษวิชาคณะ!AB96+T1.2_2พิเศษบูรณาการ!AB96</f>
        <v>0</v>
      </c>
      <c r="AC96" s="10">
        <f>+T1.2_1พิเศษวิชาคณะ!AC96+T1.2_2พิเศษบูรณาการ!AC96</f>
        <v>0</v>
      </c>
      <c r="AD96" s="92">
        <f>+T1.2_1พิเศษวิชาคณะ!AD96+T1.2_2พิเศษบูรณาการ!AD96</f>
        <v>0</v>
      </c>
      <c r="AE96" s="98">
        <f>+T1.2_1พิเศษวิชาคณะ!AE96+T1.2_2พิเศษบูรณาการ!AE96</f>
        <v>0</v>
      </c>
      <c r="AH96" s="109">
        <v>0</v>
      </c>
    </row>
    <row r="97" spans="1:34" s="1" customFormat="1" ht="18" customHeight="1" x14ac:dyDescent="0.2">
      <c r="A97" s="19"/>
      <c r="B97" s="8"/>
      <c r="C97" s="8" t="s">
        <v>21</v>
      </c>
      <c r="D97" s="9">
        <f>+T1.2_1พิเศษวิชาคณะ!D97+T1.2_2พิเศษบูรณาการ!D97</f>
        <v>4.3737977118558272E-2</v>
      </c>
      <c r="E97" s="10">
        <f>+T1.2_1พิเศษวิชาคณะ!E97+T1.2_2พิเศษบูรณาการ!E97</f>
        <v>0</v>
      </c>
      <c r="F97" s="10">
        <f>+T1.2_1พิเศษวิชาคณะ!F97+T1.2_2พิเศษบูรณาการ!F97</f>
        <v>0</v>
      </c>
      <c r="G97" s="10">
        <f>+T1.2_1พิเศษวิชาคณะ!G97+T1.2_2พิเศษบูรณาการ!G97</f>
        <v>0</v>
      </c>
      <c r="H97" s="10">
        <f>+T1.2_1พิเศษวิชาคณะ!H97+T1.2_2พิเศษบูรณาการ!H97</f>
        <v>0</v>
      </c>
      <c r="I97" s="10">
        <f>+T1.2_1พิเศษวิชาคณะ!I97+T1.2_2พิเศษบูรณาการ!I97</f>
        <v>0</v>
      </c>
      <c r="J97" s="10">
        <f>+T1.2_1พิเศษวิชาคณะ!J97+T1.2_2พิเศษบูรณาการ!J97</f>
        <v>0</v>
      </c>
      <c r="K97" s="10">
        <f>+T1.2_1พิเศษวิชาคณะ!K97+T1.2_2พิเศษบูรณาการ!K97</f>
        <v>0</v>
      </c>
      <c r="L97" s="10">
        <f>+T1.2_1พิเศษวิชาคณะ!L97+T1.2_2พิเศษบูรณาการ!L97</f>
        <v>0</v>
      </c>
      <c r="M97" s="10">
        <f>+T1.2_1พิเศษวิชาคณะ!M97+T1.2_2พิเศษบูรณาการ!M97</f>
        <v>1.8369950389794474</v>
      </c>
      <c r="N97" s="10">
        <f>+T1.2_1พิเศษวิชาคณะ!N97+T1.2_2พิเศษบูรณาการ!N97</f>
        <v>1.9827882960413081</v>
      </c>
      <c r="O97" s="10">
        <f>+T1.2_1พิเศษวิชาคณะ!O97+T1.2_2พิเศษบูรณาการ!O97</f>
        <v>0</v>
      </c>
      <c r="P97" s="10">
        <f>+T1.2_1พิเศษวิชาคณะ!P97+T1.2_2พิเศษบูรณาการ!P97</f>
        <v>1.6766224562114003</v>
      </c>
      <c r="Q97" s="10">
        <f>+T1.2_1พิเศษวิชาคณะ!Q97+T1.2_2พิเศษบูรณาการ!Q97</f>
        <v>0</v>
      </c>
      <c r="R97" s="10">
        <f>+T1.2_1พิเศษวิชาคณะ!R97+T1.2_2พิเศษบูรณาการ!R97</f>
        <v>0</v>
      </c>
      <c r="S97" s="10">
        <f>+T1.2_1พิเศษวิชาคณะ!S97+T1.2_2พิเศษบูรณาการ!S97</f>
        <v>0</v>
      </c>
      <c r="T97" s="11">
        <f>+T1.2_1พิเศษวิชาคณะ!T97+T1.2_2พิเศษบูรณาการ!T97</f>
        <v>27.070588235294121</v>
      </c>
      <c r="U97" s="92">
        <f>+T1.2_1พิเศษวิชาคณะ!U97+T1.2_2พิเศษบูรณาการ!U97</f>
        <v>32.610732003644834</v>
      </c>
      <c r="V97" s="9">
        <f>+T1.2_1พิเศษวิชาคณะ!V97+T1.2_2พิเศษบูรณาการ!V97</f>
        <v>0</v>
      </c>
      <c r="W97" s="10">
        <f>+T1.2_1พิเศษวิชาคณะ!W97+T1.2_2พิเศษบูรณาการ!W97</f>
        <v>0</v>
      </c>
      <c r="X97" s="10">
        <f>+T1.2_1พิเศษวิชาคณะ!X97+T1.2_2พิเศษบูรณาการ!X97</f>
        <v>0</v>
      </c>
      <c r="Y97" s="10">
        <f>+T1.2_1พิเศษวิชาคณะ!Y97+T1.2_2พิเศษบูรณาการ!Y97</f>
        <v>0</v>
      </c>
      <c r="Z97" s="10">
        <f>+T1.2_1พิเศษวิชาคณะ!Z97+T1.2_2พิเศษบูรณาการ!Z97</f>
        <v>0</v>
      </c>
      <c r="AA97" s="10">
        <f>+T1.2_1พิเศษวิชาคณะ!AA97+T1.2_2พิเศษบูรณาการ!AA97</f>
        <v>0</v>
      </c>
      <c r="AB97" s="10">
        <f>+T1.2_1พิเศษวิชาคณะ!AB97+T1.2_2พิเศษบูรณาการ!AB97</f>
        <v>0</v>
      </c>
      <c r="AC97" s="10">
        <f>+T1.2_1พิเศษวิชาคณะ!AC97+T1.2_2พิเศษบูรณาการ!AC97</f>
        <v>0</v>
      </c>
      <c r="AD97" s="92">
        <f>+T1.2_1พิเศษวิชาคณะ!AD97+T1.2_2พิเศษบูรณาการ!AD97</f>
        <v>0</v>
      </c>
      <c r="AE97" s="98">
        <f>+T1.2_1พิเศษวิชาคณะ!AE97+T1.2_2พิเศษบูรณาการ!AE97</f>
        <v>32.610732003644834</v>
      </c>
      <c r="AH97" s="109">
        <v>0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f>+T1.2_1พิเศษวิชาคณะ!D98+T1.2_2พิเศษบูรณาการ!D98</f>
        <v>0</v>
      </c>
      <c r="E98" s="10">
        <f>+T1.2_1พิเศษวิชาคณะ!E98+T1.2_2พิเศษบูรณาการ!E98</f>
        <v>0</v>
      </c>
      <c r="F98" s="10">
        <f>+T1.2_1พิเศษวิชาคณะ!F98+T1.2_2พิเศษบูรณาการ!F98</f>
        <v>0</v>
      </c>
      <c r="G98" s="10">
        <f>+T1.2_1พิเศษวิชาคณะ!G98+T1.2_2พิเศษบูรณาการ!G98</f>
        <v>0</v>
      </c>
      <c r="H98" s="10">
        <f>+T1.2_1พิเศษวิชาคณะ!H98+T1.2_2พิเศษบูรณาการ!H98</f>
        <v>0</v>
      </c>
      <c r="I98" s="10">
        <f>+T1.2_1พิเศษวิชาคณะ!I98+T1.2_2พิเศษบูรณาการ!I98</f>
        <v>0</v>
      </c>
      <c r="J98" s="10">
        <f>+T1.2_1พิเศษวิชาคณะ!J98+T1.2_2พิเศษบูรณาการ!J98</f>
        <v>0</v>
      </c>
      <c r="K98" s="10">
        <f>+T1.2_1พิเศษวิชาคณะ!K98+T1.2_2พิเศษบูรณาการ!K98</f>
        <v>0</v>
      </c>
      <c r="L98" s="10">
        <f>+T1.2_1พิเศษวิชาคณะ!L98+T1.2_2พิเศษบูรณาการ!L98</f>
        <v>0</v>
      </c>
      <c r="M98" s="10">
        <f>+T1.2_1พิเศษวิชาคณะ!M98+T1.2_2พิเศษบูรณาการ!M98</f>
        <v>0</v>
      </c>
      <c r="N98" s="10">
        <f>+T1.2_1พิเศษวิชาคณะ!N98+T1.2_2พิเศษบูรณาการ!N98</f>
        <v>0</v>
      </c>
      <c r="O98" s="10">
        <f>+T1.2_1พิเศษวิชาคณะ!O98+T1.2_2พิเศษบูรณาการ!O98</f>
        <v>0</v>
      </c>
      <c r="P98" s="10">
        <f>+T1.2_1พิเศษวิชาคณะ!P98+T1.2_2พิเศษบูรณาการ!P98</f>
        <v>0</v>
      </c>
      <c r="Q98" s="10">
        <f>+T1.2_1พิเศษวิชาคณะ!Q98+T1.2_2พิเศษบูรณาการ!Q98</f>
        <v>0</v>
      </c>
      <c r="R98" s="10">
        <f>+T1.2_1พิเศษวิชาคณะ!R98+T1.2_2พิเศษบูรณาการ!R98</f>
        <v>0</v>
      </c>
      <c r="S98" s="10">
        <f>+T1.2_1พิเศษวิชาคณะ!S98+T1.2_2พิเศษบูรณาการ!S98</f>
        <v>0</v>
      </c>
      <c r="T98" s="11">
        <f>+T1.2_1พิเศษวิชาคณะ!T98+T1.2_2พิเศษบูรณาการ!T98</f>
        <v>0</v>
      </c>
      <c r="U98" s="92">
        <f>+T1.2_1พิเศษวิชาคณะ!U98+T1.2_2พิเศษบูรณาการ!U98</f>
        <v>0</v>
      </c>
      <c r="V98" s="9">
        <f>+T1.2_1พิเศษวิชาคณะ!V98+T1.2_2พิเศษบูรณาการ!V98</f>
        <v>0</v>
      </c>
      <c r="W98" s="10">
        <f>+T1.2_1พิเศษวิชาคณะ!W98+T1.2_2พิเศษบูรณาการ!W98</f>
        <v>0</v>
      </c>
      <c r="X98" s="10">
        <f>+T1.2_1พิเศษวิชาคณะ!X98+T1.2_2พิเศษบูรณาการ!X98</f>
        <v>0</v>
      </c>
      <c r="Y98" s="10">
        <f>+T1.2_1พิเศษวิชาคณะ!Y98+T1.2_2พิเศษบูรณาการ!Y98</f>
        <v>0</v>
      </c>
      <c r="Z98" s="10">
        <f>+T1.2_1พิเศษวิชาคณะ!Z98+T1.2_2พิเศษบูรณาการ!Z98</f>
        <v>0</v>
      </c>
      <c r="AA98" s="10">
        <f>+T1.2_1พิเศษวิชาคณะ!AA98+T1.2_2พิเศษบูรณาการ!AA98</f>
        <v>0</v>
      </c>
      <c r="AB98" s="10">
        <f>+T1.2_1พิเศษวิชาคณะ!AB98+T1.2_2พิเศษบูรณาการ!AB98</f>
        <v>0</v>
      </c>
      <c r="AC98" s="10">
        <f>+T1.2_1พิเศษวิชาคณะ!AC98+T1.2_2พิเศษบูรณาการ!AC98</f>
        <v>0</v>
      </c>
      <c r="AD98" s="92">
        <f>+T1.2_1พิเศษวิชาคณะ!AD98+T1.2_2พิเศษบูรณาการ!AD98</f>
        <v>0</v>
      </c>
      <c r="AE98" s="98">
        <f>+T1.2_1พิเศษวิชาคณะ!AE98+T1.2_2พิเศษบูรณาการ!AE98</f>
        <v>0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f>+T1.2_1พิเศษวิชาคณะ!D99+T1.2_2พิเศษบูรณาการ!D99</f>
        <v>0</v>
      </c>
      <c r="E99" s="10">
        <f>+T1.2_1พิเศษวิชาคณะ!E99+T1.2_2พิเศษบูรณาการ!E99</f>
        <v>0</v>
      </c>
      <c r="F99" s="10">
        <f>+T1.2_1พิเศษวิชาคณะ!F99+T1.2_2พิเศษบูรณาการ!F99</f>
        <v>0</v>
      </c>
      <c r="G99" s="10">
        <f>+T1.2_1พิเศษวิชาคณะ!G99+T1.2_2พิเศษบูรณาการ!G99</f>
        <v>0</v>
      </c>
      <c r="H99" s="10">
        <f>+T1.2_1พิเศษวิชาคณะ!H99+T1.2_2พิเศษบูรณาการ!H99</f>
        <v>0</v>
      </c>
      <c r="I99" s="10">
        <f>+T1.2_1พิเศษวิชาคณะ!I99+T1.2_2พิเศษบูรณาการ!I99</f>
        <v>0</v>
      </c>
      <c r="J99" s="10">
        <f>+T1.2_1พิเศษวิชาคณะ!J99+T1.2_2พิเศษบูรณาการ!J99</f>
        <v>0</v>
      </c>
      <c r="K99" s="10">
        <f>+T1.2_1พิเศษวิชาคณะ!K99+T1.2_2พิเศษบูรณาการ!K99</f>
        <v>0</v>
      </c>
      <c r="L99" s="10">
        <f>+T1.2_1พิเศษวิชาคณะ!L99+T1.2_2พิเศษบูรณาการ!L99</f>
        <v>0</v>
      </c>
      <c r="M99" s="10">
        <f>+T1.2_1พิเศษวิชาคณะ!M99+T1.2_2พิเศษบูรณาการ!M99</f>
        <v>0</v>
      </c>
      <c r="N99" s="10">
        <f>+T1.2_1พิเศษวิชาคณะ!N99+T1.2_2พิเศษบูรณาการ!N99</f>
        <v>0</v>
      </c>
      <c r="O99" s="10">
        <f>+T1.2_1พิเศษวิชาคณะ!O99+T1.2_2พิเศษบูรณาการ!O99</f>
        <v>0</v>
      </c>
      <c r="P99" s="10">
        <f>+T1.2_1พิเศษวิชาคณะ!P99+T1.2_2พิเศษบูรณาการ!P99</f>
        <v>0</v>
      </c>
      <c r="Q99" s="10">
        <f>+T1.2_1พิเศษวิชาคณะ!Q99+T1.2_2พิเศษบูรณาการ!Q99</f>
        <v>0</v>
      </c>
      <c r="R99" s="10">
        <f>+T1.2_1พิเศษวิชาคณะ!R99+T1.2_2พิเศษบูรณาการ!R99</f>
        <v>0</v>
      </c>
      <c r="S99" s="10">
        <f>+T1.2_1พิเศษวิชาคณะ!S99+T1.2_2พิเศษบูรณาการ!S99</f>
        <v>0</v>
      </c>
      <c r="T99" s="11">
        <f>+T1.2_1พิเศษวิชาคณะ!T99+T1.2_2พิเศษบูรณาการ!T99</f>
        <v>0</v>
      </c>
      <c r="U99" s="92">
        <f>+T1.2_1พิเศษวิชาคณะ!U99+T1.2_2พิเศษบูรณาการ!U99</f>
        <v>0</v>
      </c>
      <c r="V99" s="9">
        <f>+T1.2_1พิเศษวิชาคณะ!V99+T1.2_2พิเศษบูรณาการ!V99</f>
        <v>0</v>
      </c>
      <c r="W99" s="10">
        <f>+T1.2_1พิเศษวิชาคณะ!W99+T1.2_2พิเศษบูรณาการ!W99</f>
        <v>0</v>
      </c>
      <c r="X99" s="10">
        <f>+T1.2_1พิเศษวิชาคณะ!X99+T1.2_2พิเศษบูรณาการ!X99</f>
        <v>0</v>
      </c>
      <c r="Y99" s="10">
        <f>+T1.2_1พิเศษวิชาคณะ!Y99+T1.2_2พิเศษบูรณาการ!Y99</f>
        <v>0</v>
      </c>
      <c r="Z99" s="10">
        <f>+T1.2_1พิเศษวิชาคณะ!Z99+T1.2_2พิเศษบูรณาการ!Z99</f>
        <v>0</v>
      </c>
      <c r="AA99" s="10">
        <f>+T1.2_1พิเศษวิชาคณะ!AA99+T1.2_2พิเศษบูรณาการ!AA99</f>
        <v>0</v>
      </c>
      <c r="AB99" s="10">
        <f>+T1.2_1พิเศษวิชาคณะ!AB99+T1.2_2พิเศษบูรณาการ!AB99</f>
        <v>0</v>
      </c>
      <c r="AC99" s="10">
        <f>+T1.2_1พิเศษวิชาคณะ!AC99+T1.2_2พิเศษบูรณาการ!AC99</f>
        <v>0</v>
      </c>
      <c r="AD99" s="92">
        <f>+T1.2_1พิเศษวิชาคณะ!AD99+T1.2_2พิเศษบูรณาการ!AD99</f>
        <v>0</v>
      </c>
      <c r="AE99" s="98">
        <f>+T1.2_1พิเศษวิชาคณะ!AE99+T1.2_2พิเศษบูรณาการ!AE99</f>
        <v>0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f>+T1.2_1พิเศษวิชาคณะ!D100+T1.2_2พิเศษบูรณาการ!D100</f>
        <v>4.3737977118558272E-2</v>
      </c>
      <c r="E100" s="23">
        <f>+T1.2_1พิเศษวิชาคณะ!E100+T1.2_2พิเศษบูรณาการ!E100</f>
        <v>0</v>
      </c>
      <c r="F100" s="23">
        <f>+T1.2_1พิเศษวิชาคณะ!F100+T1.2_2พิเศษบูรณาการ!F100</f>
        <v>0</v>
      </c>
      <c r="G100" s="23">
        <f>+T1.2_1พิเศษวิชาคณะ!G100+T1.2_2พิเศษบูรณาการ!G100</f>
        <v>0</v>
      </c>
      <c r="H100" s="23">
        <f>+T1.2_1พิเศษวิชาคณะ!H100+T1.2_2พิเศษบูรณาการ!H100</f>
        <v>0</v>
      </c>
      <c r="I100" s="23">
        <f>+T1.2_1พิเศษวิชาคณะ!I100+T1.2_2พิเศษบูรณาการ!I100</f>
        <v>0</v>
      </c>
      <c r="J100" s="23">
        <f>+T1.2_1พิเศษวิชาคณะ!J100+T1.2_2พิเศษบูรณาการ!J100</f>
        <v>0</v>
      </c>
      <c r="K100" s="23">
        <f>+T1.2_1พิเศษวิชาคณะ!K100+T1.2_2พิเศษบูรณาการ!K100</f>
        <v>0</v>
      </c>
      <c r="L100" s="23">
        <f>+T1.2_1พิเศษวิชาคณะ!L100+T1.2_2พิเศษบูรณาการ!L100</f>
        <v>0</v>
      </c>
      <c r="M100" s="23">
        <f>+T1.2_1พิเศษวิชาคณะ!M100+T1.2_2พิเศษบูรณาการ!M100</f>
        <v>1.8369950389794474</v>
      </c>
      <c r="N100" s="23">
        <f>+T1.2_1พิเศษวิชาคณะ!N100+T1.2_2พิเศษบูรณาการ!N100</f>
        <v>1.9827882960413081</v>
      </c>
      <c r="O100" s="23">
        <f>+T1.2_1พิเศษวิชาคณะ!O100+T1.2_2พิเศษบูรณาการ!O100</f>
        <v>0</v>
      </c>
      <c r="P100" s="23">
        <f>+T1.2_1พิเศษวิชาคณะ!P100+T1.2_2พิเศษบูรณาการ!P100</f>
        <v>1.6766224562114003</v>
      </c>
      <c r="Q100" s="23">
        <f>+T1.2_1พิเศษวิชาคณะ!Q100+T1.2_2พิเศษบูรณาการ!Q100</f>
        <v>0</v>
      </c>
      <c r="R100" s="23">
        <f>+T1.2_1พิเศษวิชาคณะ!R100+T1.2_2พิเศษบูรณาการ!R100</f>
        <v>0</v>
      </c>
      <c r="S100" s="23">
        <f>+T1.2_1พิเศษวิชาคณะ!S100+T1.2_2พิเศษบูรณาการ!S100</f>
        <v>0</v>
      </c>
      <c r="T100" s="24">
        <f>+T1.2_1พิเศษวิชาคณะ!T100+T1.2_2พิเศษบูรณาการ!T100</f>
        <v>27.070588235294121</v>
      </c>
      <c r="U100" s="93">
        <f>+T1.2_1พิเศษวิชาคณะ!U100+T1.2_2พิเศษบูรณาการ!U100</f>
        <v>32.610732003644834</v>
      </c>
      <c r="V100" s="22">
        <f>+T1.2_1พิเศษวิชาคณะ!V100+T1.2_2พิเศษบูรณาการ!V100</f>
        <v>0</v>
      </c>
      <c r="W100" s="23">
        <f>+T1.2_1พิเศษวิชาคณะ!W100+T1.2_2พิเศษบูรณาการ!W100</f>
        <v>0</v>
      </c>
      <c r="X100" s="23">
        <f>+T1.2_1พิเศษวิชาคณะ!X100+T1.2_2พิเศษบูรณาการ!X100</f>
        <v>0</v>
      </c>
      <c r="Y100" s="23">
        <f>+T1.2_1พิเศษวิชาคณะ!Y100+T1.2_2พิเศษบูรณาการ!Y100</f>
        <v>0</v>
      </c>
      <c r="Z100" s="23">
        <f>+T1.2_1พิเศษวิชาคณะ!Z100+T1.2_2พิเศษบูรณาการ!Z100</f>
        <v>0</v>
      </c>
      <c r="AA100" s="23">
        <f>+T1.2_1พิเศษวิชาคณะ!AA100+T1.2_2พิเศษบูรณาการ!AA100</f>
        <v>0</v>
      </c>
      <c r="AB100" s="23">
        <f>+T1.2_1พิเศษวิชาคณะ!AB100+T1.2_2พิเศษบูรณาการ!AB100</f>
        <v>0</v>
      </c>
      <c r="AC100" s="23">
        <f>+T1.2_1พิเศษวิชาคณะ!AC100+T1.2_2พิเศษบูรณาการ!AC100</f>
        <v>0</v>
      </c>
      <c r="AD100" s="93">
        <f>+T1.2_1พิเศษวิชาคณะ!AD100+T1.2_2พิเศษบูรณาการ!AD100</f>
        <v>0</v>
      </c>
      <c r="AE100" s="115">
        <f>+T1.2_1พิเศษวิชาคณะ!AE100+T1.2_2พิเศษบูรณาการ!AE100</f>
        <v>32.610732003644834</v>
      </c>
      <c r="AG100" s="121">
        <f>+AE100-AH100</f>
        <v>32.610732003644834</v>
      </c>
      <c r="AH100" s="110">
        <v>0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f>+T1.2_1พิเศษวิชาคณะ!D101+T1.2_2พิเศษบูรณาการ!D101</f>
        <v>0</v>
      </c>
      <c r="E101" s="17">
        <f>+T1.2_1พิเศษวิชาคณะ!E101+T1.2_2พิเศษบูรณาการ!E101</f>
        <v>0</v>
      </c>
      <c r="F101" s="17">
        <f>+T1.2_1พิเศษวิชาคณะ!F101+T1.2_2พิเศษบูรณาการ!F101</f>
        <v>0</v>
      </c>
      <c r="G101" s="17">
        <f>+T1.2_1พิเศษวิชาคณะ!G101+T1.2_2พิเศษบูรณาการ!G101</f>
        <v>0</v>
      </c>
      <c r="H101" s="17">
        <f>+T1.2_1พิเศษวิชาคณะ!H101+T1.2_2พิเศษบูรณาการ!H101</f>
        <v>0</v>
      </c>
      <c r="I101" s="17">
        <f>+T1.2_1พิเศษวิชาคณะ!I101+T1.2_2พิเศษบูรณาการ!I101</f>
        <v>0</v>
      </c>
      <c r="J101" s="17">
        <f>+T1.2_1พิเศษวิชาคณะ!J101+T1.2_2พิเศษบูรณาการ!J101</f>
        <v>0</v>
      </c>
      <c r="K101" s="17">
        <f>+T1.2_1พิเศษวิชาคณะ!K101+T1.2_2พิเศษบูรณาการ!K101</f>
        <v>0</v>
      </c>
      <c r="L101" s="17">
        <f>+T1.2_1พิเศษวิชาคณะ!L101+T1.2_2พิเศษบูรณาการ!L101</f>
        <v>0</v>
      </c>
      <c r="M101" s="17">
        <f>+T1.2_1พิเศษวิชาคณะ!M101+T1.2_2พิเศษบูรณาการ!M101</f>
        <v>0</v>
      </c>
      <c r="N101" s="17">
        <f>+T1.2_1พิเศษวิชาคณะ!N101+T1.2_2พิเศษบูรณาการ!N101</f>
        <v>0</v>
      </c>
      <c r="O101" s="17">
        <f>+T1.2_1พิเศษวิชาคณะ!O101+T1.2_2พิเศษบูรณาการ!O101</f>
        <v>0</v>
      </c>
      <c r="P101" s="17">
        <f>+T1.2_1พิเศษวิชาคณะ!P101+T1.2_2พิเศษบูรณาการ!P101</f>
        <v>0</v>
      </c>
      <c r="Q101" s="17">
        <f>+T1.2_1พิเศษวิชาคณะ!Q101+T1.2_2พิเศษบูรณาการ!Q101</f>
        <v>0</v>
      </c>
      <c r="R101" s="17">
        <f>+T1.2_1พิเศษวิชาคณะ!R101+T1.2_2พิเศษบูรณาการ!R101</f>
        <v>0</v>
      </c>
      <c r="S101" s="17">
        <f>+T1.2_1พิเศษวิชาคณะ!S101+T1.2_2พิเศษบูรณาการ!S101</f>
        <v>0</v>
      </c>
      <c r="T101" s="18">
        <f>+T1.2_1พิเศษวิชาคณะ!T101+T1.2_2พิเศษบูรณาการ!T101</f>
        <v>0</v>
      </c>
      <c r="U101" s="91">
        <f>+T1.2_1พิเศษวิชาคณะ!U101+T1.2_2พิเศษบูรณาการ!U101</f>
        <v>0</v>
      </c>
      <c r="V101" s="16">
        <f>+T1.2_1พิเศษวิชาคณะ!V101+T1.2_2พิเศษบูรณาการ!V101</f>
        <v>0</v>
      </c>
      <c r="W101" s="17">
        <f>+T1.2_1พิเศษวิชาคณะ!W101+T1.2_2พิเศษบูรณาการ!W101</f>
        <v>0</v>
      </c>
      <c r="X101" s="17">
        <f>+T1.2_1พิเศษวิชาคณะ!X101+T1.2_2พิเศษบูรณาการ!X101</f>
        <v>0</v>
      </c>
      <c r="Y101" s="17">
        <f>+T1.2_1พิเศษวิชาคณะ!Y101+T1.2_2พิเศษบูรณาการ!Y101</f>
        <v>0</v>
      </c>
      <c r="Z101" s="17">
        <f>+T1.2_1พิเศษวิชาคณะ!Z101+T1.2_2พิเศษบูรณาการ!Z101</f>
        <v>0</v>
      </c>
      <c r="AA101" s="17">
        <f>+T1.2_1พิเศษวิชาคณะ!AA101+T1.2_2พิเศษบูรณาการ!AA101</f>
        <v>0</v>
      </c>
      <c r="AB101" s="17">
        <f>+T1.2_1พิเศษวิชาคณะ!AB101+T1.2_2พิเศษบูรณาการ!AB101</f>
        <v>0</v>
      </c>
      <c r="AC101" s="17">
        <f>+T1.2_1พิเศษวิชาคณะ!AC101+T1.2_2พิเศษบูรณาการ!AC101</f>
        <v>0</v>
      </c>
      <c r="AD101" s="91">
        <f>+T1.2_1พิเศษวิชาคณะ!AD101+T1.2_2พิเศษบูรณาการ!AD101</f>
        <v>0</v>
      </c>
      <c r="AE101" s="97">
        <f>+T1.2_1พิเศษวิชาคณะ!AE101+T1.2_2พิเศษบูรณาการ!AE101</f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f>+T1.2_1พิเศษวิชาคณะ!D102+T1.2_2พิเศษบูรณาการ!D102</f>
        <v>0</v>
      </c>
      <c r="E102" s="10">
        <f>+T1.2_1พิเศษวิชาคณะ!E102+T1.2_2พิเศษบูรณาการ!E102</f>
        <v>0</v>
      </c>
      <c r="F102" s="10">
        <f>+T1.2_1พิเศษวิชาคณะ!F102+T1.2_2พิเศษบูรณาการ!F102</f>
        <v>0</v>
      </c>
      <c r="G102" s="10">
        <f>+T1.2_1พิเศษวิชาคณะ!G102+T1.2_2พิเศษบูรณาการ!G102</f>
        <v>0</v>
      </c>
      <c r="H102" s="10">
        <f>+T1.2_1พิเศษวิชาคณะ!H102+T1.2_2พิเศษบูรณาการ!H102</f>
        <v>0</v>
      </c>
      <c r="I102" s="10">
        <f>+T1.2_1พิเศษวิชาคณะ!I102+T1.2_2พิเศษบูรณาการ!I102</f>
        <v>0</v>
      </c>
      <c r="J102" s="10">
        <f>+T1.2_1พิเศษวิชาคณะ!J102+T1.2_2พิเศษบูรณาการ!J102</f>
        <v>0</v>
      </c>
      <c r="K102" s="10">
        <f>+T1.2_1พิเศษวิชาคณะ!K102+T1.2_2พิเศษบูรณาการ!K102</f>
        <v>0</v>
      </c>
      <c r="L102" s="10">
        <f>+T1.2_1พิเศษวิชาคณะ!L102+T1.2_2พิเศษบูรณาการ!L102</f>
        <v>0</v>
      </c>
      <c r="M102" s="10">
        <f>+T1.2_1พิเศษวิชาคณะ!M102+T1.2_2พิเศษบูรณาการ!M102</f>
        <v>0</v>
      </c>
      <c r="N102" s="10">
        <f>+T1.2_1พิเศษวิชาคณะ!N102+T1.2_2พิเศษบูรณาการ!N102</f>
        <v>0</v>
      </c>
      <c r="O102" s="10">
        <f>+T1.2_1พิเศษวิชาคณะ!O102+T1.2_2พิเศษบูรณาการ!O102</f>
        <v>0</v>
      </c>
      <c r="P102" s="10">
        <f>+T1.2_1พิเศษวิชาคณะ!P102+T1.2_2พิเศษบูรณาการ!P102</f>
        <v>0</v>
      </c>
      <c r="Q102" s="10">
        <f>+T1.2_1พิเศษวิชาคณะ!Q102+T1.2_2พิเศษบูรณาการ!Q102</f>
        <v>0</v>
      </c>
      <c r="R102" s="10">
        <f>+T1.2_1พิเศษวิชาคณะ!R102+T1.2_2พิเศษบูรณาการ!R102</f>
        <v>0</v>
      </c>
      <c r="S102" s="10">
        <f>+T1.2_1พิเศษวิชาคณะ!S102+T1.2_2พิเศษบูรณาการ!S102</f>
        <v>0</v>
      </c>
      <c r="T102" s="11">
        <f>+T1.2_1พิเศษวิชาคณะ!T102+T1.2_2พิเศษบูรณาการ!T102</f>
        <v>0</v>
      </c>
      <c r="U102" s="92">
        <f>+T1.2_1พิเศษวิชาคณะ!U102+T1.2_2พิเศษบูรณาการ!U102</f>
        <v>0</v>
      </c>
      <c r="V102" s="9">
        <f>+T1.2_1พิเศษวิชาคณะ!V102+T1.2_2พิเศษบูรณาการ!V102</f>
        <v>0</v>
      </c>
      <c r="W102" s="10">
        <f>+T1.2_1พิเศษวิชาคณะ!W102+T1.2_2พิเศษบูรณาการ!W102</f>
        <v>0</v>
      </c>
      <c r="X102" s="10">
        <f>+T1.2_1พิเศษวิชาคณะ!X102+T1.2_2พิเศษบูรณาการ!X102</f>
        <v>0</v>
      </c>
      <c r="Y102" s="10">
        <f>+T1.2_1พิเศษวิชาคณะ!Y102+T1.2_2พิเศษบูรณาการ!Y102</f>
        <v>0</v>
      </c>
      <c r="Z102" s="10">
        <f>+T1.2_1พิเศษวิชาคณะ!Z102+T1.2_2พิเศษบูรณาการ!Z102</f>
        <v>0</v>
      </c>
      <c r="AA102" s="10">
        <f>+T1.2_1พิเศษวิชาคณะ!AA102+T1.2_2พิเศษบูรณาการ!AA102</f>
        <v>0</v>
      </c>
      <c r="AB102" s="10">
        <f>+T1.2_1พิเศษวิชาคณะ!AB102+T1.2_2พิเศษบูรณาการ!AB102</f>
        <v>0</v>
      </c>
      <c r="AC102" s="10">
        <f>+T1.2_1พิเศษวิชาคณะ!AC102+T1.2_2พิเศษบูรณาการ!AC102</f>
        <v>0</v>
      </c>
      <c r="AD102" s="92">
        <f>+T1.2_1พิเศษวิชาคณะ!AD102+T1.2_2พิเศษบูรณาการ!AD102</f>
        <v>0</v>
      </c>
      <c r="AE102" s="98">
        <f>+T1.2_1พิเศษวิชาคณะ!AE102+T1.2_2พิเศษบูรณาการ!AE102</f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f>+T1.2_1พิเศษวิชาคณะ!D103+T1.2_2พิเศษบูรณาการ!D103</f>
        <v>0</v>
      </c>
      <c r="E103" s="10">
        <f>+T1.2_1พิเศษวิชาคณะ!E103+T1.2_2พิเศษบูรณาการ!E103</f>
        <v>0</v>
      </c>
      <c r="F103" s="10">
        <f>+T1.2_1พิเศษวิชาคณะ!F103+T1.2_2พิเศษบูรณาการ!F103</f>
        <v>0</v>
      </c>
      <c r="G103" s="10">
        <f>+T1.2_1พิเศษวิชาคณะ!G103+T1.2_2พิเศษบูรณาการ!G103</f>
        <v>0</v>
      </c>
      <c r="H103" s="10">
        <f>+T1.2_1พิเศษวิชาคณะ!H103+T1.2_2พิเศษบูรณาการ!H103</f>
        <v>0</v>
      </c>
      <c r="I103" s="10">
        <f>+T1.2_1พิเศษวิชาคณะ!I103+T1.2_2พิเศษบูรณาการ!I103</f>
        <v>0</v>
      </c>
      <c r="J103" s="10">
        <f>+T1.2_1พิเศษวิชาคณะ!J103+T1.2_2พิเศษบูรณาการ!J103</f>
        <v>0</v>
      </c>
      <c r="K103" s="10">
        <f>+T1.2_1พิเศษวิชาคณะ!K103+T1.2_2พิเศษบูรณาการ!K103</f>
        <v>0</v>
      </c>
      <c r="L103" s="10">
        <f>+T1.2_1พิเศษวิชาคณะ!L103+T1.2_2พิเศษบูรณาการ!L103</f>
        <v>0</v>
      </c>
      <c r="M103" s="10">
        <f>+T1.2_1พิเศษวิชาคณะ!M103+T1.2_2พิเศษบูรณาการ!M103</f>
        <v>0</v>
      </c>
      <c r="N103" s="10">
        <f>+T1.2_1พิเศษวิชาคณะ!N103+T1.2_2พิเศษบูรณาการ!N103</f>
        <v>0</v>
      </c>
      <c r="O103" s="10">
        <f>+T1.2_1พิเศษวิชาคณะ!O103+T1.2_2พิเศษบูรณาการ!O103</f>
        <v>0</v>
      </c>
      <c r="P103" s="10">
        <f>+T1.2_1พิเศษวิชาคณะ!P103+T1.2_2พิเศษบูรณาการ!P103</f>
        <v>0</v>
      </c>
      <c r="Q103" s="10">
        <f>+T1.2_1พิเศษวิชาคณะ!Q103+T1.2_2พิเศษบูรณาการ!Q103</f>
        <v>0</v>
      </c>
      <c r="R103" s="10">
        <f>+T1.2_1พิเศษวิชาคณะ!R103+T1.2_2พิเศษบูรณาการ!R103</f>
        <v>0</v>
      </c>
      <c r="S103" s="10">
        <f>+T1.2_1พิเศษวิชาคณะ!S103+T1.2_2พิเศษบูรณาการ!S103</f>
        <v>0</v>
      </c>
      <c r="T103" s="11">
        <f>+T1.2_1พิเศษวิชาคณะ!T103+T1.2_2พิเศษบูรณาการ!T103</f>
        <v>0</v>
      </c>
      <c r="U103" s="92">
        <f>+T1.2_1พิเศษวิชาคณะ!U103+T1.2_2พิเศษบูรณาการ!U103</f>
        <v>0</v>
      </c>
      <c r="V103" s="9">
        <f>+T1.2_1พิเศษวิชาคณะ!V103+T1.2_2พิเศษบูรณาการ!V103</f>
        <v>0</v>
      </c>
      <c r="W103" s="10">
        <f>+T1.2_1พิเศษวิชาคณะ!W103+T1.2_2พิเศษบูรณาการ!W103</f>
        <v>0</v>
      </c>
      <c r="X103" s="10">
        <f>+T1.2_1พิเศษวิชาคณะ!X103+T1.2_2พิเศษบูรณาการ!X103</f>
        <v>0</v>
      </c>
      <c r="Y103" s="10">
        <f>+T1.2_1พิเศษวิชาคณะ!Y103+T1.2_2พิเศษบูรณาการ!Y103</f>
        <v>0</v>
      </c>
      <c r="Z103" s="10">
        <f>+T1.2_1พิเศษวิชาคณะ!Z103+T1.2_2พิเศษบูรณาการ!Z103</f>
        <v>0</v>
      </c>
      <c r="AA103" s="10">
        <f>+T1.2_1พิเศษวิชาคณะ!AA103+T1.2_2พิเศษบูรณาการ!AA103</f>
        <v>0</v>
      </c>
      <c r="AB103" s="10">
        <f>+T1.2_1พิเศษวิชาคณะ!AB103+T1.2_2พิเศษบูรณาการ!AB103</f>
        <v>0</v>
      </c>
      <c r="AC103" s="10">
        <f>+T1.2_1พิเศษวิชาคณะ!AC103+T1.2_2พิเศษบูรณาการ!AC103</f>
        <v>0</v>
      </c>
      <c r="AD103" s="92">
        <f>+T1.2_1พิเศษวิชาคณะ!AD103+T1.2_2พิเศษบูรณาการ!AD103</f>
        <v>0</v>
      </c>
      <c r="AE103" s="98">
        <f>+T1.2_1พิเศษวิชาคณะ!AE103+T1.2_2พิเศษบูรณาการ!AE103</f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f>+T1.2_1พิเศษวิชาคณะ!D104+T1.2_2พิเศษบูรณาการ!D104</f>
        <v>0</v>
      </c>
      <c r="E104" s="10">
        <f>+T1.2_1พิเศษวิชาคณะ!E104+T1.2_2พิเศษบูรณาการ!E104</f>
        <v>0</v>
      </c>
      <c r="F104" s="10">
        <f>+T1.2_1พิเศษวิชาคณะ!F104+T1.2_2พิเศษบูรณาการ!F104</f>
        <v>0</v>
      </c>
      <c r="G104" s="10">
        <f>+T1.2_1พิเศษวิชาคณะ!G104+T1.2_2พิเศษบูรณาการ!G104</f>
        <v>0</v>
      </c>
      <c r="H104" s="10">
        <f>+T1.2_1พิเศษวิชาคณะ!H104+T1.2_2พิเศษบูรณาการ!H104</f>
        <v>0</v>
      </c>
      <c r="I104" s="10">
        <f>+T1.2_1พิเศษวิชาคณะ!I104+T1.2_2พิเศษบูรณาการ!I104</f>
        <v>0</v>
      </c>
      <c r="J104" s="10">
        <f>+T1.2_1พิเศษวิชาคณะ!J104+T1.2_2พิเศษบูรณาการ!J104</f>
        <v>0</v>
      </c>
      <c r="K104" s="10">
        <f>+T1.2_1พิเศษวิชาคณะ!K104+T1.2_2พิเศษบูรณาการ!K104</f>
        <v>0</v>
      </c>
      <c r="L104" s="10">
        <f>+T1.2_1พิเศษวิชาคณะ!L104+T1.2_2พิเศษบูรณาการ!L104</f>
        <v>0</v>
      </c>
      <c r="M104" s="10">
        <f>+T1.2_1พิเศษวิชาคณะ!M104+T1.2_2พิเศษบูรณาการ!M104</f>
        <v>0</v>
      </c>
      <c r="N104" s="10">
        <f>+T1.2_1พิเศษวิชาคณะ!N104+T1.2_2พิเศษบูรณาการ!N104</f>
        <v>0</v>
      </c>
      <c r="O104" s="10">
        <f>+T1.2_1พิเศษวิชาคณะ!O104+T1.2_2พิเศษบูรณาการ!O104</f>
        <v>0</v>
      </c>
      <c r="P104" s="10">
        <f>+T1.2_1พิเศษวิชาคณะ!P104+T1.2_2พิเศษบูรณาการ!P104</f>
        <v>0</v>
      </c>
      <c r="Q104" s="10">
        <f>+T1.2_1พิเศษวิชาคณะ!Q104+T1.2_2พิเศษบูรณาการ!Q104</f>
        <v>17.583333333333336</v>
      </c>
      <c r="R104" s="10">
        <f>+T1.2_1พิเศษวิชาคณะ!R104+T1.2_2พิเศษบูรณาการ!R104</f>
        <v>0</v>
      </c>
      <c r="S104" s="10">
        <f>+T1.2_1พิเศษวิชาคณะ!S104+T1.2_2พิเศษบูรณาการ!S104</f>
        <v>0</v>
      </c>
      <c r="T104" s="11">
        <f>+T1.2_1พิเศษวิชาคณะ!T104+T1.2_2พิเศษบูรณาการ!T104</f>
        <v>0</v>
      </c>
      <c r="U104" s="92">
        <f>+T1.2_1พิเศษวิชาคณะ!U104+T1.2_2พิเศษบูรณาการ!U104</f>
        <v>17.583333333333336</v>
      </c>
      <c r="V104" s="9">
        <f>+T1.2_1พิเศษวิชาคณะ!V104+T1.2_2พิเศษบูรณาการ!V104</f>
        <v>0</v>
      </c>
      <c r="W104" s="10">
        <f>+T1.2_1พิเศษวิชาคณะ!W104+T1.2_2พิเศษบูรณาการ!W104</f>
        <v>0</v>
      </c>
      <c r="X104" s="10">
        <f>+T1.2_1พิเศษวิชาคณะ!X104+T1.2_2พิเศษบูรณาการ!X104</f>
        <v>0</v>
      </c>
      <c r="Y104" s="10">
        <f>+T1.2_1พิเศษวิชาคณะ!Y104+T1.2_2พิเศษบูรณาการ!Y104</f>
        <v>0</v>
      </c>
      <c r="Z104" s="10">
        <f>+T1.2_1พิเศษวิชาคณะ!Z104+T1.2_2พิเศษบูรณาการ!Z104</f>
        <v>0</v>
      </c>
      <c r="AA104" s="10">
        <f>+T1.2_1พิเศษวิชาคณะ!AA104+T1.2_2พิเศษบูรณาการ!AA104</f>
        <v>0</v>
      </c>
      <c r="AB104" s="10">
        <f>+T1.2_1พิเศษวิชาคณะ!AB104+T1.2_2พิเศษบูรณาการ!AB104</f>
        <v>0</v>
      </c>
      <c r="AC104" s="10">
        <f>+T1.2_1พิเศษวิชาคณะ!AC104+T1.2_2พิเศษบูรณาการ!AC104</f>
        <v>0</v>
      </c>
      <c r="AD104" s="92">
        <f>+T1.2_1พิเศษวิชาคณะ!AD104+T1.2_2พิเศษบูรณาการ!AD104</f>
        <v>0</v>
      </c>
      <c r="AE104" s="98">
        <f>+T1.2_1พิเศษวิชาคณะ!AE104+T1.2_2พิเศษบูรณาการ!AE104</f>
        <v>17.583333333333336</v>
      </c>
      <c r="AH104" s="109">
        <v>41</v>
      </c>
    </row>
    <row r="105" spans="1:34" s="1" customFormat="1" ht="18" customHeight="1" x14ac:dyDescent="0.2">
      <c r="A105" s="19"/>
      <c r="B105" s="8"/>
      <c r="C105" s="8" t="s">
        <v>26</v>
      </c>
      <c r="D105" s="9">
        <f>+T1.2_1พิเศษวิชาคณะ!D105+T1.2_2พิเศษบูรณาการ!D105</f>
        <v>0</v>
      </c>
      <c r="E105" s="10">
        <f>+T1.2_1พิเศษวิชาคณะ!E105+T1.2_2พิเศษบูรณาการ!E105</f>
        <v>0</v>
      </c>
      <c r="F105" s="10">
        <f>+T1.2_1พิเศษวิชาคณะ!F105+T1.2_2พิเศษบูรณาการ!F105</f>
        <v>0</v>
      </c>
      <c r="G105" s="10">
        <f>+T1.2_1พิเศษวิชาคณะ!G105+T1.2_2พิเศษบูรณาการ!G105</f>
        <v>0</v>
      </c>
      <c r="H105" s="10">
        <f>+T1.2_1พิเศษวิชาคณะ!H105+T1.2_2พิเศษบูรณาการ!H105</f>
        <v>0</v>
      </c>
      <c r="I105" s="10">
        <f>+T1.2_1พิเศษวิชาคณะ!I105+T1.2_2พิเศษบูรณาการ!I105</f>
        <v>0</v>
      </c>
      <c r="J105" s="10">
        <f>+T1.2_1พิเศษวิชาคณะ!J105+T1.2_2พิเศษบูรณาการ!J105</f>
        <v>0</v>
      </c>
      <c r="K105" s="10">
        <f>+T1.2_1พิเศษวิชาคณะ!K105+T1.2_2พิเศษบูรณาการ!K105</f>
        <v>0</v>
      </c>
      <c r="L105" s="10">
        <f>+T1.2_1พิเศษวิชาคณะ!L105+T1.2_2พิเศษบูรณาการ!L105</f>
        <v>0</v>
      </c>
      <c r="M105" s="10">
        <f>+T1.2_1พิเศษวิชาคณะ!M105+T1.2_2พิเศษบูรณาการ!M105</f>
        <v>0</v>
      </c>
      <c r="N105" s="10">
        <f>+T1.2_1พิเศษวิชาคณะ!N105+T1.2_2พิเศษบูรณาการ!N105</f>
        <v>0</v>
      </c>
      <c r="O105" s="10">
        <f>+T1.2_1พิเศษวิชาคณะ!O105+T1.2_2พิเศษบูรณาการ!O105</f>
        <v>0</v>
      </c>
      <c r="P105" s="10">
        <f>+T1.2_1พิเศษวิชาคณะ!P105+T1.2_2พิเศษบูรณาการ!P105</f>
        <v>0</v>
      </c>
      <c r="Q105" s="10">
        <f>+T1.2_1พิเศษวิชาคณะ!Q105+T1.2_2พิเศษบูรณาการ!Q105</f>
        <v>32</v>
      </c>
      <c r="R105" s="10">
        <f>+T1.2_1พิเศษวิชาคณะ!R105+T1.2_2พิเศษบูรณาการ!R105</f>
        <v>0</v>
      </c>
      <c r="S105" s="10">
        <f>+T1.2_1พิเศษวิชาคณะ!S105+T1.2_2พิเศษบูรณาการ!S105</f>
        <v>0</v>
      </c>
      <c r="T105" s="11">
        <f>+T1.2_1พิเศษวิชาคณะ!T105+T1.2_2พิเศษบูรณาการ!T105</f>
        <v>0</v>
      </c>
      <c r="U105" s="92">
        <f>+T1.2_1พิเศษวิชาคณะ!U105+T1.2_2พิเศษบูรณาการ!U105</f>
        <v>32</v>
      </c>
      <c r="V105" s="9">
        <f>+T1.2_1พิเศษวิชาคณะ!V105+T1.2_2พิเศษบูรณาการ!V105</f>
        <v>0</v>
      </c>
      <c r="W105" s="10">
        <f>+T1.2_1พิเศษวิชาคณะ!W105+T1.2_2พิเศษบูรณาการ!W105</f>
        <v>0</v>
      </c>
      <c r="X105" s="10">
        <f>+T1.2_1พิเศษวิชาคณะ!X105+T1.2_2พิเศษบูรณาการ!X105</f>
        <v>0</v>
      </c>
      <c r="Y105" s="10">
        <f>+T1.2_1พิเศษวิชาคณะ!Y105+T1.2_2พิเศษบูรณาการ!Y105</f>
        <v>0</v>
      </c>
      <c r="Z105" s="10">
        <f>+T1.2_1พิเศษวิชาคณะ!Z105+T1.2_2พิเศษบูรณาการ!Z105</f>
        <v>0</v>
      </c>
      <c r="AA105" s="10">
        <f>+T1.2_1พิเศษวิชาคณะ!AA105+T1.2_2พิเศษบูรณาการ!AA105</f>
        <v>0</v>
      </c>
      <c r="AB105" s="10">
        <f>+T1.2_1พิเศษวิชาคณะ!AB105+T1.2_2พิเศษบูรณาการ!AB105</f>
        <v>0</v>
      </c>
      <c r="AC105" s="10">
        <f>+T1.2_1พิเศษวิชาคณะ!AC105+T1.2_2พิเศษบูรณาการ!AC105</f>
        <v>0</v>
      </c>
      <c r="AD105" s="92">
        <f>+T1.2_1พิเศษวิชาคณะ!AD105+T1.2_2พิเศษบูรณาการ!AD105</f>
        <v>0</v>
      </c>
      <c r="AE105" s="98">
        <f>+T1.2_1พิเศษวิชาคณะ!AE105+T1.2_2พิเศษบูรณาการ!AE105</f>
        <v>32</v>
      </c>
      <c r="AH105" s="109">
        <v>77.133333333333326</v>
      </c>
    </row>
    <row r="106" spans="1:34" s="1" customFormat="1" ht="18" customHeight="1" x14ac:dyDescent="0.2">
      <c r="A106" s="26"/>
      <c r="B106" s="27" t="s">
        <v>27</v>
      </c>
      <c r="C106" s="27"/>
      <c r="D106" s="4">
        <f>+T1.2_1พิเศษวิชาคณะ!D106+T1.2_2พิเศษบูรณาการ!D106</f>
        <v>0</v>
      </c>
      <c r="E106" s="2">
        <f>+T1.2_1พิเศษวิชาคณะ!E106+T1.2_2พิเศษบูรณาการ!E106</f>
        <v>0</v>
      </c>
      <c r="F106" s="2">
        <f>+T1.2_1พิเศษวิชาคณะ!F106+T1.2_2พิเศษบูรณาการ!F106</f>
        <v>0</v>
      </c>
      <c r="G106" s="2">
        <f>+T1.2_1พิเศษวิชาคณะ!G106+T1.2_2พิเศษบูรณาการ!G106</f>
        <v>0</v>
      </c>
      <c r="H106" s="2">
        <f>+T1.2_1พิเศษวิชาคณะ!H106+T1.2_2พิเศษบูรณาการ!H106</f>
        <v>0</v>
      </c>
      <c r="I106" s="2">
        <f>+T1.2_1พิเศษวิชาคณะ!I106+T1.2_2พิเศษบูรณาการ!I106</f>
        <v>0</v>
      </c>
      <c r="J106" s="2">
        <f>+T1.2_1พิเศษวิชาคณะ!J106+T1.2_2พิเศษบูรณาการ!J106</f>
        <v>0</v>
      </c>
      <c r="K106" s="2">
        <f>+T1.2_1พิเศษวิชาคณะ!K106+T1.2_2พิเศษบูรณาการ!K106</f>
        <v>0</v>
      </c>
      <c r="L106" s="2">
        <f>+T1.2_1พิเศษวิชาคณะ!L106+T1.2_2พิเศษบูรณาการ!L106</f>
        <v>0</v>
      </c>
      <c r="M106" s="2">
        <f>+T1.2_1พิเศษวิชาคณะ!M106+T1.2_2พิเศษบูรณาการ!M106</f>
        <v>0</v>
      </c>
      <c r="N106" s="2">
        <f>+T1.2_1พิเศษวิชาคณะ!N106+T1.2_2พิเศษบูรณาการ!N106</f>
        <v>0</v>
      </c>
      <c r="O106" s="2">
        <f>+T1.2_1พิเศษวิชาคณะ!O106+T1.2_2พิเศษบูรณาการ!O106</f>
        <v>0</v>
      </c>
      <c r="P106" s="2">
        <f>+T1.2_1พิเศษวิชาคณะ!P106+T1.2_2พิเศษบูรณาการ!P106</f>
        <v>0</v>
      </c>
      <c r="Q106" s="2">
        <f>+T1.2_1พิเศษวิชาคณะ!Q106+T1.2_2พิเศษบูรณาการ!Q106</f>
        <v>32</v>
      </c>
      <c r="R106" s="2">
        <f>+T1.2_1พิเศษวิชาคณะ!R106+T1.2_2พิเศษบูรณาการ!R106</f>
        <v>0</v>
      </c>
      <c r="S106" s="2">
        <f>+T1.2_1พิเศษวิชาคณะ!S106+T1.2_2พิเศษบูรณาการ!S106</f>
        <v>0</v>
      </c>
      <c r="T106" s="3">
        <f>+T1.2_1พิเศษวิชาคณะ!T106+T1.2_2พิเศษบูรณาการ!T106</f>
        <v>0</v>
      </c>
      <c r="U106" s="73">
        <f>+T1.2_1พิเศษวิชาคณะ!U106+T1.2_2พิเศษบูรณาการ!U106</f>
        <v>32</v>
      </c>
      <c r="V106" s="4">
        <f>+T1.2_1พิเศษวิชาคณะ!V106+T1.2_2พิเศษบูรณาการ!V106</f>
        <v>0</v>
      </c>
      <c r="W106" s="2">
        <f>+T1.2_1พิเศษวิชาคณะ!W106+T1.2_2พิเศษบูรณาการ!W106</f>
        <v>0</v>
      </c>
      <c r="X106" s="2">
        <f>+T1.2_1พิเศษวิชาคณะ!X106+T1.2_2พิเศษบูรณาการ!X106</f>
        <v>0</v>
      </c>
      <c r="Y106" s="2">
        <f>+T1.2_1พิเศษวิชาคณะ!Y106+T1.2_2พิเศษบูรณาการ!Y106</f>
        <v>0</v>
      </c>
      <c r="Z106" s="2">
        <f>+T1.2_1พิเศษวิชาคณะ!Z106+T1.2_2พิเศษบูรณาการ!Z106</f>
        <v>0</v>
      </c>
      <c r="AA106" s="2">
        <f>+T1.2_1พิเศษวิชาคณะ!AA106+T1.2_2พิเศษบูรณาการ!AA106</f>
        <v>0</v>
      </c>
      <c r="AB106" s="2">
        <f>+T1.2_1พิเศษวิชาคณะ!AB106+T1.2_2พิเศษบูรณาการ!AB106</f>
        <v>0</v>
      </c>
      <c r="AC106" s="2">
        <f>+T1.2_1พิเศษวิชาคณะ!AC106+T1.2_2พิเศษบูรณาการ!AC106</f>
        <v>0</v>
      </c>
      <c r="AD106" s="73">
        <f>+T1.2_1พิเศษวิชาคณะ!AD106+T1.2_2พิเศษบูรณาการ!AD106</f>
        <v>0</v>
      </c>
      <c r="AE106" s="120">
        <f>+T1.2_1พิเศษวิชาคณะ!AE106+T1.2_2พิเศษบูรณาการ!AE106</f>
        <v>32</v>
      </c>
      <c r="AG106" s="121">
        <f>+AE106-AH106</f>
        <v>-45.133333333333326</v>
      </c>
      <c r="AH106" s="111">
        <v>77.133333333333326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749992370372631"/>
  </sheetPr>
  <dimension ref="A1:AH106"/>
  <sheetViews>
    <sheetView showGridLines="0" zoomScaleNormal="100" workbookViewId="0">
      <pane xSplit="3" ySplit="10" topLeftCell="D1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4" width="6.85546875" style="6" bestFit="1" customWidth="1"/>
    <col min="5" max="5" width="8.140625" style="6" bestFit="1" customWidth="1"/>
    <col min="6" max="6" width="4.85546875" style="6" bestFit="1" customWidth="1"/>
    <col min="7" max="9" width="6.85546875" style="6" bestFit="1" customWidth="1"/>
    <col min="10" max="10" width="8.140625" style="6" bestFit="1" customWidth="1"/>
    <col min="11" max="11" width="6" style="6" bestFit="1" customWidth="1"/>
    <col min="12" max="12" width="6.85546875" style="6" bestFit="1" customWidth="1"/>
    <col min="13" max="14" width="8.140625" style="6" bestFit="1" customWidth="1"/>
    <col min="15" max="15" width="5" style="6" bestFit="1" customWidth="1"/>
    <col min="16" max="16" width="8.140625" style="6" bestFit="1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" customWidth="1"/>
    <col min="22" max="28" width="6.42578125" style="6" customWidth="1"/>
    <col min="29" max="29" width="6.140625" style="6" customWidth="1"/>
    <col min="30" max="30" width="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88.411764705882348</v>
      </c>
      <c r="E5" s="50">
        <f t="shared" ref="E5:AE10" si="0">+E11+E17+E23+E29+E35+E41+E47+E53+E59+E65+E71+E77+E83+E89+E95+E101</f>
        <v>570.64705882352951</v>
      </c>
      <c r="F5" s="50">
        <f t="shared" si="0"/>
        <v>0</v>
      </c>
      <c r="G5" s="50">
        <f t="shared" si="0"/>
        <v>668.11764705882354</v>
      </c>
      <c r="H5" s="50">
        <f t="shared" si="0"/>
        <v>0</v>
      </c>
      <c r="I5" s="50">
        <f t="shared" si="0"/>
        <v>539.76470588235281</v>
      </c>
      <c r="J5" s="50">
        <f t="shared" si="0"/>
        <v>2370.7647058823532</v>
      </c>
      <c r="K5" s="50">
        <f t="shared" si="0"/>
        <v>0</v>
      </c>
      <c r="L5" s="50">
        <f t="shared" si="0"/>
        <v>0</v>
      </c>
      <c r="M5" s="50">
        <f t="shared" si="0"/>
        <v>2112.2352941176473</v>
      </c>
      <c r="N5" s="50">
        <f t="shared" si="0"/>
        <v>1867.8823529411764</v>
      </c>
      <c r="O5" s="50">
        <f t="shared" si="0"/>
        <v>0</v>
      </c>
      <c r="P5" s="50">
        <f t="shared" si="0"/>
        <v>868.17647058823525</v>
      </c>
      <c r="Q5" s="50">
        <f t="shared" si="0"/>
        <v>0</v>
      </c>
      <c r="R5" s="50">
        <f t="shared" si="0"/>
        <v>0</v>
      </c>
      <c r="S5" s="50">
        <f t="shared" si="0"/>
        <v>0</v>
      </c>
      <c r="T5" s="51">
        <f t="shared" si="0"/>
        <v>104.41176470588235</v>
      </c>
      <c r="U5" s="52">
        <f t="shared" si="0"/>
        <v>9190.4117647058811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0</v>
      </c>
      <c r="AB5" s="50">
        <f t="shared" si="0"/>
        <v>0</v>
      </c>
      <c r="AC5" s="50">
        <f t="shared" si="0"/>
        <v>0</v>
      </c>
      <c r="AD5" s="52">
        <f t="shared" si="0"/>
        <v>0</v>
      </c>
      <c r="AE5" s="52">
        <f t="shared" si="0"/>
        <v>9190.4117647058811</v>
      </c>
      <c r="AH5" s="106">
        <v>9294.2941176470558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0.17647058823529413</v>
      </c>
      <c r="E6" s="56">
        <f t="shared" si="1"/>
        <v>0</v>
      </c>
      <c r="F6" s="56">
        <f t="shared" si="1"/>
        <v>0</v>
      </c>
      <c r="G6" s="56">
        <f t="shared" si="1"/>
        <v>0</v>
      </c>
      <c r="H6" s="56">
        <f t="shared" si="1"/>
        <v>0</v>
      </c>
      <c r="I6" s="56">
        <f t="shared" si="1"/>
        <v>0</v>
      </c>
      <c r="J6" s="56">
        <f t="shared" si="1"/>
        <v>0</v>
      </c>
      <c r="K6" s="56">
        <f t="shared" si="1"/>
        <v>0</v>
      </c>
      <c r="L6" s="56">
        <f t="shared" si="1"/>
        <v>0</v>
      </c>
      <c r="M6" s="56">
        <f t="shared" si="1"/>
        <v>0</v>
      </c>
      <c r="N6" s="56">
        <f t="shared" si="1"/>
        <v>0</v>
      </c>
      <c r="O6" s="56">
        <f t="shared" si="1"/>
        <v>0</v>
      </c>
      <c r="P6" s="56">
        <f t="shared" si="1"/>
        <v>0</v>
      </c>
      <c r="Q6" s="56">
        <f t="shared" si="1"/>
        <v>0</v>
      </c>
      <c r="R6" s="56">
        <f t="shared" si="1"/>
        <v>0</v>
      </c>
      <c r="S6" s="56">
        <f t="shared" si="1"/>
        <v>0</v>
      </c>
      <c r="T6" s="57">
        <f t="shared" si="0"/>
        <v>0</v>
      </c>
      <c r="U6" s="58">
        <f t="shared" si="0"/>
        <v>0.17647058823529413</v>
      </c>
      <c r="V6" s="55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si="0"/>
        <v>0</v>
      </c>
      <c r="AA6" s="56">
        <f t="shared" si="0"/>
        <v>0</v>
      </c>
      <c r="AB6" s="56">
        <f t="shared" si="0"/>
        <v>0</v>
      </c>
      <c r="AC6" s="56">
        <f t="shared" si="0"/>
        <v>0</v>
      </c>
      <c r="AD6" s="58">
        <f t="shared" si="0"/>
        <v>0</v>
      </c>
      <c r="AE6" s="58">
        <f t="shared" si="0"/>
        <v>0.17647058823529413</v>
      </c>
      <c r="AH6" s="107">
        <v>2.6470588235294117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88.588235294117652</v>
      </c>
      <c r="E7" s="56">
        <f t="shared" si="1"/>
        <v>570.64705882352951</v>
      </c>
      <c r="F7" s="56">
        <f t="shared" si="1"/>
        <v>0</v>
      </c>
      <c r="G7" s="56">
        <f t="shared" si="1"/>
        <v>668.11764705882354</v>
      </c>
      <c r="H7" s="56">
        <f t="shared" si="1"/>
        <v>0</v>
      </c>
      <c r="I7" s="56">
        <f t="shared" si="1"/>
        <v>539.76470588235281</v>
      </c>
      <c r="J7" s="56">
        <f t="shared" si="1"/>
        <v>2370.7647058823532</v>
      </c>
      <c r="K7" s="56">
        <f t="shared" si="1"/>
        <v>0</v>
      </c>
      <c r="L7" s="56">
        <f t="shared" si="1"/>
        <v>0</v>
      </c>
      <c r="M7" s="56">
        <f t="shared" si="1"/>
        <v>2112.2352941176473</v>
      </c>
      <c r="N7" s="56">
        <f t="shared" si="1"/>
        <v>1867.8823529411764</v>
      </c>
      <c r="O7" s="56">
        <f t="shared" si="1"/>
        <v>0</v>
      </c>
      <c r="P7" s="56">
        <f t="shared" si="1"/>
        <v>868.17647058823525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7">
        <f t="shared" si="0"/>
        <v>104.41176470588235</v>
      </c>
      <c r="U7" s="58">
        <f t="shared" si="0"/>
        <v>9190.5882352941171</v>
      </c>
      <c r="V7" s="55">
        <f t="shared" si="0"/>
        <v>0</v>
      </c>
      <c r="W7" s="56">
        <f t="shared" si="0"/>
        <v>0</v>
      </c>
      <c r="X7" s="56">
        <f t="shared" si="0"/>
        <v>0</v>
      </c>
      <c r="Y7" s="56">
        <f t="shared" si="0"/>
        <v>0</v>
      </c>
      <c r="Z7" s="56">
        <f t="shared" si="0"/>
        <v>0</v>
      </c>
      <c r="AA7" s="56">
        <f t="shared" si="0"/>
        <v>0</v>
      </c>
      <c r="AB7" s="56">
        <f t="shared" si="0"/>
        <v>0</v>
      </c>
      <c r="AC7" s="56">
        <f t="shared" si="0"/>
        <v>0</v>
      </c>
      <c r="AD7" s="58">
        <f t="shared" si="0"/>
        <v>0</v>
      </c>
      <c r="AE7" s="58">
        <f t="shared" si="0"/>
        <v>9190.5882352941171</v>
      </c>
      <c r="AH7" s="107">
        <v>9296.9411764705874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87.833333333333329</v>
      </c>
      <c r="E8" s="56">
        <f t="shared" si="1"/>
        <v>588.25</v>
      </c>
      <c r="F8" s="56">
        <f t="shared" si="1"/>
        <v>0</v>
      </c>
      <c r="G8" s="56">
        <f t="shared" si="1"/>
        <v>65.5</v>
      </c>
      <c r="H8" s="56">
        <f t="shared" si="1"/>
        <v>68.083333333333343</v>
      </c>
      <c r="I8" s="56">
        <f t="shared" si="1"/>
        <v>20.166666666666664</v>
      </c>
      <c r="J8" s="56">
        <f t="shared" si="1"/>
        <v>497.83333333333331</v>
      </c>
      <c r="K8" s="56">
        <f t="shared" si="1"/>
        <v>38.166666666666664</v>
      </c>
      <c r="L8" s="56">
        <f t="shared" si="1"/>
        <v>434.58333333333343</v>
      </c>
      <c r="M8" s="56">
        <f t="shared" si="1"/>
        <v>308.41666666666663</v>
      </c>
      <c r="N8" s="56">
        <f t="shared" si="1"/>
        <v>328.16666666666669</v>
      </c>
      <c r="O8" s="56">
        <f t="shared" si="1"/>
        <v>0</v>
      </c>
      <c r="P8" s="56">
        <f t="shared" si="1"/>
        <v>82.916666666666657</v>
      </c>
      <c r="Q8" s="56">
        <f t="shared" si="1"/>
        <v>19.583333333333336</v>
      </c>
      <c r="R8" s="56">
        <f t="shared" si="1"/>
        <v>0</v>
      </c>
      <c r="S8" s="56">
        <f t="shared" si="1"/>
        <v>0</v>
      </c>
      <c r="T8" s="57">
        <f t="shared" si="0"/>
        <v>0</v>
      </c>
      <c r="U8" s="58">
        <f t="shared" si="0"/>
        <v>2539.5</v>
      </c>
      <c r="V8" s="55">
        <f t="shared" si="0"/>
        <v>0</v>
      </c>
      <c r="W8" s="56">
        <f t="shared" si="0"/>
        <v>0</v>
      </c>
      <c r="X8" s="56">
        <f t="shared" si="0"/>
        <v>0</v>
      </c>
      <c r="Y8" s="56">
        <f t="shared" si="0"/>
        <v>0</v>
      </c>
      <c r="Z8" s="56">
        <f t="shared" si="0"/>
        <v>0</v>
      </c>
      <c r="AA8" s="56">
        <f t="shared" si="0"/>
        <v>0</v>
      </c>
      <c r="AB8" s="56">
        <f t="shared" si="0"/>
        <v>0</v>
      </c>
      <c r="AC8" s="56">
        <f t="shared" si="0"/>
        <v>0</v>
      </c>
      <c r="AD8" s="58">
        <f t="shared" si="0"/>
        <v>0</v>
      </c>
      <c r="AE8" s="58">
        <f t="shared" si="0"/>
        <v>2539.5</v>
      </c>
      <c r="AH8" s="107">
        <v>3145.3333333333326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173.56666666666666</v>
      </c>
      <c r="E9" s="56">
        <f t="shared" si="1"/>
        <v>1058.8500000000001</v>
      </c>
      <c r="F9" s="56">
        <f t="shared" si="1"/>
        <v>0</v>
      </c>
      <c r="G9" s="56">
        <f t="shared" si="1"/>
        <v>117.9</v>
      </c>
      <c r="H9" s="56">
        <f t="shared" si="1"/>
        <v>134.51666666666668</v>
      </c>
      <c r="I9" s="56">
        <f t="shared" si="1"/>
        <v>40.333333333333329</v>
      </c>
      <c r="J9" s="56">
        <f t="shared" si="1"/>
        <v>990.36666666666656</v>
      </c>
      <c r="K9" s="56">
        <f t="shared" si="1"/>
        <v>42.766666666666666</v>
      </c>
      <c r="L9" s="56">
        <f t="shared" si="1"/>
        <v>651.87500000000011</v>
      </c>
      <c r="M9" s="56">
        <f t="shared" si="1"/>
        <v>555.15</v>
      </c>
      <c r="N9" s="56">
        <f t="shared" si="1"/>
        <v>590.70000000000005</v>
      </c>
      <c r="O9" s="56">
        <f t="shared" si="1"/>
        <v>0</v>
      </c>
      <c r="P9" s="56">
        <f t="shared" si="1"/>
        <v>165.23333333333332</v>
      </c>
      <c r="Q9" s="56">
        <f t="shared" si="1"/>
        <v>35.65</v>
      </c>
      <c r="R9" s="56">
        <f t="shared" si="1"/>
        <v>0</v>
      </c>
      <c r="S9" s="56">
        <f t="shared" si="1"/>
        <v>0</v>
      </c>
      <c r="T9" s="57">
        <f t="shared" si="0"/>
        <v>0</v>
      </c>
      <c r="U9" s="58">
        <f t="shared" si="0"/>
        <v>4556.9083333333338</v>
      </c>
      <c r="V9" s="55">
        <f t="shared" si="0"/>
        <v>0</v>
      </c>
      <c r="W9" s="56">
        <f t="shared" si="0"/>
        <v>0</v>
      </c>
      <c r="X9" s="56">
        <f t="shared" si="0"/>
        <v>0</v>
      </c>
      <c r="Y9" s="56">
        <f t="shared" si="0"/>
        <v>0</v>
      </c>
      <c r="Z9" s="56">
        <f t="shared" si="0"/>
        <v>0</v>
      </c>
      <c r="AA9" s="56">
        <f t="shared" si="0"/>
        <v>0</v>
      </c>
      <c r="AB9" s="56">
        <f t="shared" si="0"/>
        <v>0</v>
      </c>
      <c r="AC9" s="56">
        <f t="shared" si="0"/>
        <v>0</v>
      </c>
      <c r="AD9" s="58">
        <f t="shared" si="0"/>
        <v>0</v>
      </c>
      <c r="AE9" s="58">
        <f t="shared" si="0"/>
        <v>4556.9083333333338</v>
      </c>
      <c r="AH9" s="107">
        <v>5618.0166666666655</v>
      </c>
    </row>
    <row r="10" spans="1:34" s="53" customFormat="1" ht="18" customHeight="1" x14ac:dyDescent="0.2">
      <c r="A10" s="61"/>
      <c r="B10" s="59" t="s">
        <v>27</v>
      </c>
      <c r="C10" s="59"/>
      <c r="D10" s="62">
        <f t="shared" si="1"/>
        <v>262.15490196078434</v>
      </c>
      <c r="E10" s="63">
        <f t="shared" si="1"/>
        <v>1629.4970588235292</v>
      </c>
      <c r="F10" s="63">
        <f t="shared" si="1"/>
        <v>0</v>
      </c>
      <c r="G10" s="63">
        <f t="shared" si="1"/>
        <v>786.0176470588234</v>
      </c>
      <c r="H10" s="63">
        <f t="shared" si="1"/>
        <v>134.51666666666668</v>
      </c>
      <c r="I10" s="63">
        <f t="shared" si="1"/>
        <v>580.0980392156863</v>
      </c>
      <c r="J10" s="63">
        <f t="shared" si="1"/>
        <v>3361.1313725490195</v>
      </c>
      <c r="K10" s="63">
        <f t="shared" si="1"/>
        <v>42.766666666666666</v>
      </c>
      <c r="L10" s="63">
        <f t="shared" si="1"/>
        <v>651.87500000000011</v>
      </c>
      <c r="M10" s="63">
        <f t="shared" si="1"/>
        <v>2667.3852941176469</v>
      </c>
      <c r="N10" s="63">
        <f t="shared" si="1"/>
        <v>2458.5823529411769</v>
      </c>
      <c r="O10" s="63">
        <f t="shared" si="1"/>
        <v>0</v>
      </c>
      <c r="P10" s="63">
        <f t="shared" si="1"/>
        <v>1033.4098039215687</v>
      </c>
      <c r="Q10" s="63">
        <f t="shared" si="1"/>
        <v>35.65</v>
      </c>
      <c r="R10" s="63">
        <f t="shared" si="1"/>
        <v>0</v>
      </c>
      <c r="S10" s="63">
        <f t="shared" si="1"/>
        <v>0</v>
      </c>
      <c r="T10" s="64">
        <f t="shared" si="0"/>
        <v>104.41176470588235</v>
      </c>
      <c r="U10" s="65">
        <f t="shared" si="0"/>
        <v>13747.496568627452</v>
      </c>
      <c r="V10" s="62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5">
        <f t="shared" si="0"/>
        <v>0</v>
      </c>
      <c r="AE10" s="65">
        <f t="shared" si="0"/>
        <v>13747.496568627452</v>
      </c>
      <c r="AH10" s="113">
        <v>14914.957843137256</v>
      </c>
    </row>
    <row r="11" spans="1:34" s="1" customFormat="1" ht="18" customHeight="1" x14ac:dyDescent="0.2">
      <c r="A11" s="19" t="s">
        <v>22</v>
      </c>
      <c r="B11" s="15" t="s">
        <v>23</v>
      </c>
      <c r="C11" s="15" t="s">
        <v>23</v>
      </c>
      <c r="D11" s="9">
        <v>51.294117647058826</v>
      </c>
      <c r="E11" s="10">
        <v>0</v>
      </c>
      <c r="F11" s="10">
        <v>0</v>
      </c>
      <c r="G11" s="10">
        <v>10.23529411764706</v>
      </c>
      <c r="H11" s="10">
        <v>0</v>
      </c>
      <c r="I11" s="10">
        <v>12.882352941176471</v>
      </c>
      <c r="J11" s="10">
        <v>34.235294117647058</v>
      </c>
      <c r="K11" s="10">
        <v>0</v>
      </c>
      <c r="L11" s="10">
        <v>0</v>
      </c>
      <c r="M11" s="10">
        <v>28.235294117647058</v>
      </c>
      <c r="N11" s="10">
        <v>31.411764705882355</v>
      </c>
      <c r="O11" s="10">
        <v>0</v>
      </c>
      <c r="P11" s="10">
        <v>26.647058823529413</v>
      </c>
      <c r="Q11" s="10">
        <v>0</v>
      </c>
      <c r="R11" s="10">
        <v>0</v>
      </c>
      <c r="S11" s="10">
        <v>0</v>
      </c>
      <c r="T11" s="11">
        <v>1.9411764705882353</v>
      </c>
      <c r="U11" s="92">
        <v>196.88235294117646</v>
      </c>
      <c r="V11" s="9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92">
        <v>0</v>
      </c>
      <c r="AE11" s="98">
        <f t="shared" ref="AE11:AE42" si="2">+U11+AD11</f>
        <v>196.88235294117646</v>
      </c>
      <c r="AH11" s="109">
        <v>266.47058823529414</v>
      </c>
    </row>
    <row r="12" spans="1:34" s="1" customFormat="1" ht="18" customHeight="1" x14ac:dyDescent="0.2">
      <c r="A12" s="19"/>
      <c r="B12" s="8"/>
      <c r="C12" s="8" t="s">
        <v>24</v>
      </c>
      <c r="D12" s="9">
        <v>0.17647058823529413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1">
        <v>0</v>
      </c>
      <c r="U12" s="92">
        <v>0.17647058823529413</v>
      </c>
      <c r="V12" s="9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92">
        <v>0</v>
      </c>
      <c r="AE12" s="98">
        <f t="shared" si="2"/>
        <v>0.17647058823529413</v>
      </c>
      <c r="AH12" s="109">
        <v>0</v>
      </c>
    </row>
    <row r="13" spans="1:34" s="1" customFormat="1" ht="18" customHeight="1" x14ac:dyDescent="0.2">
      <c r="A13" s="19"/>
      <c r="B13" s="8"/>
      <c r="C13" s="8" t="s">
        <v>21</v>
      </c>
      <c r="D13" s="9">
        <v>51.470588235294116</v>
      </c>
      <c r="E13" s="10">
        <v>0</v>
      </c>
      <c r="F13" s="10">
        <v>0</v>
      </c>
      <c r="G13" s="10">
        <v>10.23529411764706</v>
      </c>
      <c r="H13" s="10">
        <v>0</v>
      </c>
      <c r="I13" s="10">
        <v>12.882352941176471</v>
      </c>
      <c r="J13" s="10">
        <v>34.235294117647058</v>
      </c>
      <c r="K13" s="10">
        <v>0</v>
      </c>
      <c r="L13" s="10">
        <v>0</v>
      </c>
      <c r="M13" s="10">
        <v>28.235294117647058</v>
      </c>
      <c r="N13" s="10">
        <v>31.411764705882355</v>
      </c>
      <c r="O13" s="10">
        <v>0</v>
      </c>
      <c r="P13" s="10">
        <v>26.647058823529413</v>
      </c>
      <c r="Q13" s="10">
        <v>0</v>
      </c>
      <c r="R13" s="10">
        <v>0</v>
      </c>
      <c r="S13" s="10">
        <v>0</v>
      </c>
      <c r="T13" s="11">
        <v>1.9411764705882353</v>
      </c>
      <c r="U13" s="92">
        <v>197.05882352941177</v>
      </c>
      <c r="V13" s="9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92">
        <v>0</v>
      </c>
      <c r="AE13" s="98">
        <f t="shared" si="2"/>
        <v>197.05882352941177</v>
      </c>
      <c r="AH13" s="109">
        <v>266.47058823529414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v>77.333333333333329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1">
        <v>0</v>
      </c>
      <c r="U14" s="92">
        <v>77.333333333333329</v>
      </c>
      <c r="V14" s="9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92">
        <v>0</v>
      </c>
      <c r="AE14" s="98">
        <f t="shared" si="2"/>
        <v>77.333333333333329</v>
      </c>
      <c r="AH14" s="109">
        <v>81.583333333333329</v>
      </c>
    </row>
    <row r="15" spans="1:34" s="1" customFormat="1" ht="18" customHeight="1" x14ac:dyDescent="0.2">
      <c r="A15" s="19"/>
      <c r="B15" s="8"/>
      <c r="C15" s="8" t="s">
        <v>26</v>
      </c>
      <c r="D15" s="9">
        <v>154.66666666666666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1">
        <v>0</v>
      </c>
      <c r="U15" s="92">
        <v>154.66666666666666</v>
      </c>
      <c r="V15" s="9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92">
        <v>0</v>
      </c>
      <c r="AE15" s="98">
        <f t="shared" si="2"/>
        <v>154.66666666666666</v>
      </c>
      <c r="AH15" s="109">
        <v>163.16666666666666</v>
      </c>
    </row>
    <row r="16" spans="1:34" s="1" customFormat="1" ht="18" customHeight="1" x14ac:dyDescent="0.2">
      <c r="A16" s="19"/>
      <c r="B16" s="21" t="s">
        <v>27</v>
      </c>
      <c r="C16" s="21"/>
      <c r="D16" s="9">
        <v>206.13725490196077</v>
      </c>
      <c r="E16" s="10">
        <v>0</v>
      </c>
      <c r="F16" s="10">
        <v>0</v>
      </c>
      <c r="G16" s="10">
        <v>10.23529411764706</v>
      </c>
      <c r="H16" s="10">
        <v>0</v>
      </c>
      <c r="I16" s="10">
        <v>12.882352941176471</v>
      </c>
      <c r="J16" s="10">
        <v>34.235294117647058</v>
      </c>
      <c r="K16" s="10">
        <v>0</v>
      </c>
      <c r="L16" s="10">
        <v>0</v>
      </c>
      <c r="M16" s="10">
        <v>28.235294117647058</v>
      </c>
      <c r="N16" s="10">
        <v>31.411764705882355</v>
      </c>
      <c r="O16" s="10">
        <v>0</v>
      </c>
      <c r="P16" s="10">
        <v>26.647058823529413</v>
      </c>
      <c r="Q16" s="10">
        <v>0</v>
      </c>
      <c r="R16" s="10">
        <v>0</v>
      </c>
      <c r="S16" s="10">
        <v>0</v>
      </c>
      <c r="T16" s="11">
        <v>1.9411764705882353</v>
      </c>
      <c r="U16" s="92">
        <v>351.72549019607845</v>
      </c>
      <c r="V16" s="9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92">
        <v>0</v>
      </c>
      <c r="AE16" s="98">
        <f t="shared" si="2"/>
        <v>351.72549019607845</v>
      </c>
      <c r="AH16" s="109">
        <v>429.63725490196077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16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35.823529411764703</v>
      </c>
      <c r="N17" s="17">
        <v>0</v>
      </c>
      <c r="O17" s="17">
        <v>0</v>
      </c>
      <c r="P17" s="17">
        <v>0.35294117647058826</v>
      </c>
      <c r="Q17" s="17">
        <v>0</v>
      </c>
      <c r="R17" s="17">
        <v>0</v>
      </c>
      <c r="S17" s="17">
        <v>0</v>
      </c>
      <c r="T17" s="18">
        <v>10.941176470588236</v>
      </c>
      <c r="U17" s="91">
        <v>47.117647058823529</v>
      </c>
      <c r="V17" s="16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91">
        <v>0</v>
      </c>
      <c r="AE17" s="97">
        <f t="shared" si="2"/>
        <v>47.117647058823529</v>
      </c>
      <c r="AH17" s="108">
        <v>23.352941176470587</v>
      </c>
    </row>
    <row r="18" spans="1:34" s="1" customFormat="1" ht="18" customHeight="1" x14ac:dyDescent="0.2">
      <c r="A18" s="19"/>
      <c r="B18" s="8"/>
      <c r="C18" s="8" t="s">
        <v>24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1">
        <v>0</v>
      </c>
      <c r="U18" s="92">
        <v>0</v>
      </c>
      <c r="V18" s="9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92">
        <v>0</v>
      </c>
      <c r="AE18" s="98">
        <f t="shared" si="2"/>
        <v>0</v>
      </c>
      <c r="AH18" s="109">
        <v>0</v>
      </c>
    </row>
    <row r="19" spans="1:34" s="1" customFormat="1" ht="18" customHeight="1" x14ac:dyDescent="0.2">
      <c r="A19" s="19"/>
      <c r="B19" s="8"/>
      <c r="C19" s="8" t="s">
        <v>21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35.823529411764703</v>
      </c>
      <c r="N19" s="10">
        <v>0</v>
      </c>
      <c r="O19" s="10">
        <v>0</v>
      </c>
      <c r="P19" s="10">
        <v>0.35294117647058826</v>
      </c>
      <c r="Q19" s="10">
        <v>0</v>
      </c>
      <c r="R19" s="10">
        <v>0</v>
      </c>
      <c r="S19" s="10">
        <v>0</v>
      </c>
      <c r="T19" s="11">
        <v>10.941176470588236</v>
      </c>
      <c r="U19" s="92">
        <v>47.117647058823529</v>
      </c>
      <c r="V19" s="9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92">
        <v>0</v>
      </c>
      <c r="AE19" s="98">
        <f t="shared" si="2"/>
        <v>47.117647058823529</v>
      </c>
      <c r="AH19" s="109">
        <v>23.352941176470587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1">
        <v>0</v>
      </c>
      <c r="U20" s="92">
        <v>0</v>
      </c>
      <c r="V20" s="9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92">
        <v>0</v>
      </c>
      <c r="AE20" s="98">
        <f t="shared" si="2"/>
        <v>0</v>
      </c>
      <c r="AH20" s="109">
        <v>0</v>
      </c>
    </row>
    <row r="21" spans="1:34" s="1" customFormat="1" ht="18" customHeight="1" x14ac:dyDescent="0.2">
      <c r="A21" s="19"/>
      <c r="B21" s="8"/>
      <c r="C21" s="8" t="s">
        <v>26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1">
        <v>0</v>
      </c>
      <c r="U21" s="92">
        <v>0</v>
      </c>
      <c r="V21" s="9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92">
        <v>0</v>
      </c>
      <c r="AE21" s="98">
        <f t="shared" si="2"/>
        <v>0</v>
      </c>
      <c r="AH21" s="109">
        <v>0</v>
      </c>
    </row>
    <row r="22" spans="1:34" s="1" customFormat="1" ht="18" customHeight="1" x14ac:dyDescent="0.2">
      <c r="A22" s="20"/>
      <c r="B22" s="21" t="s">
        <v>27</v>
      </c>
      <c r="C22" s="21"/>
      <c r="D22" s="22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35.823529411764703</v>
      </c>
      <c r="N22" s="23">
        <v>0</v>
      </c>
      <c r="O22" s="23">
        <v>0</v>
      </c>
      <c r="P22" s="23">
        <v>0.35294117647058826</v>
      </c>
      <c r="Q22" s="23">
        <v>0</v>
      </c>
      <c r="R22" s="23">
        <v>0</v>
      </c>
      <c r="S22" s="23">
        <v>0</v>
      </c>
      <c r="T22" s="24">
        <v>10.941176470588236</v>
      </c>
      <c r="U22" s="93">
        <v>47.117647058823529</v>
      </c>
      <c r="V22" s="22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93">
        <v>0</v>
      </c>
      <c r="AE22" s="99">
        <f t="shared" si="2"/>
        <v>47.117647058823529</v>
      </c>
      <c r="AH22" s="110">
        <v>23.352941176470587</v>
      </c>
    </row>
    <row r="23" spans="1:34" s="1" customFormat="1" ht="18" customHeight="1" x14ac:dyDescent="0.2">
      <c r="A23" s="19" t="s">
        <v>30</v>
      </c>
      <c r="B23" s="8" t="s">
        <v>23</v>
      </c>
      <c r="C23" s="8" t="s">
        <v>23</v>
      </c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14.823529411764707</v>
      </c>
      <c r="J23" s="10">
        <v>0</v>
      </c>
      <c r="K23" s="10">
        <v>0</v>
      </c>
      <c r="L23" s="10">
        <v>0</v>
      </c>
      <c r="M23" s="10">
        <v>0</v>
      </c>
      <c r="N23" s="10">
        <v>18.176470588235293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1">
        <v>0</v>
      </c>
      <c r="U23" s="92">
        <v>33</v>
      </c>
      <c r="V23" s="9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92">
        <v>0</v>
      </c>
      <c r="AE23" s="98">
        <f t="shared" si="2"/>
        <v>33</v>
      </c>
      <c r="AH23" s="109">
        <v>9.882352941176471</v>
      </c>
    </row>
    <row r="24" spans="1:34" s="1" customFormat="1" ht="18" customHeight="1" x14ac:dyDescent="0.2">
      <c r="A24" s="19"/>
      <c r="B24" s="8"/>
      <c r="C24" s="8" t="s">
        <v>24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1">
        <v>0</v>
      </c>
      <c r="U24" s="92">
        <v>0</v>
      </c>
      <c r="V24" s="9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92">
        <v>0</v>
      </c>
      <c r="AE24" s="98">
        <f t="shared" si="2"/>
        <v>0</v>
      </c>
      <c r="AH24" s="109">
        <v>0</v>
      </c>
    </row>
    <row r="25" spans="1:34" s="1" customFormat="1" ht="18" customHeight="1" x14ac:dyDescent="0.2">
      <c r="A25" s="19"/>
      <c r="B25" s="8"/>
      <c r="C25" s="8" t="s">
        <v>21</v>
      </c>
      <c r="D25" s="9">
        <v>0</v>
      </c>
      <c r="E25" s="10">
        <v>0</v>
      </c>
      <c r="F25" s="10">
        <v>0</v>
      </c>
      <c r="G25" s="10">
        <v>0</v>
      </c>
      <c r="H25" s="10">
        <v>0</v>
      </c>
      <c r="I25" s="10">
        <v>14.823529411764707</v>
      </c>
      <c r="J25" s="10">
        <v>0</v>
      </c>
      <c r="K25" s="10">
        <v>0</v>
      </c>
      <c r="L25" s="10">
        <v>0</v>
      </c>
      <c r="M25" s="10">
        <v>0</v>
      </c>
      <c r="N25" s="10">
        <v>18.176470588235293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>
        <v>0</v>
      </c>
      <c r="U25" s="92">
        <v>33</v>
      </c>
      <c r="V25" s="9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92">
        <v>0</v>
      </c>
      <c r="AE25" s="98">
        <f t="shared" si="2"/>
        <v>33</v>
      </c>
      <c r="AH25" s="109">
        <v>9.882352941176471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v>0</v>
      </c>
      <c r="E26" s="10">
        <v>0</v>
      </c>
      <c r="F26" s="10">
        <v>0</v>
      </c>
      <c r="G26" s="10">
        <v>0</v>
      </c>
      <c r="H26" s="10">
        <v>59.833333333333336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0.25</v>
      </c>
      <c r="R26" s="10">
        <v>0</v>
      </c>
      <c r="S26" s="10">
        <v>0</v>
      </c>
      <c r="T26" s="11">
        <v>0</v>
      </c>
      <c r="U26" s="92">
        <v>60.083333333333336</v>
      </c>
      <c r="V26" s="9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92">
        <v>0</v>
      </c>
      <c r="AE26" s="98">
        <f t="shared" si="2"/>
        <v>60.083333333333336</v>
      </c>
      <c r="AH26" s="109">
        <v>53.916666666666664</v>
      </c>
    </row>
    <row r="27" spans="1:34" s="1" customFormat="1" ht="18" customHeight="1" x14ac:dyDescent="0.2">
      <c r="A27" s="19"/>
      <c r="B27" s="8"/>
      <c r="C27" s="8" t="s">
        <v>26</v>
      </c>
      <c r="D27" s="9">
        <v>0</v>
      </c>
      <c r="E27" s="10">
        <v>0</v>
      </c>
      <c r="F27" s="10">
        <v>0</v>
      </c>
      <c r="G27" s="10">
        <v>0</v>
      </c>
      <c r="H27" s="10">
        <v>119.66666666666667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0.5</v>
      </c>
      <c r="R27" s="10">
        <v>0</v>
      </c>
      <c r="S27" s="10">
        <v>0</v>
      </c>
      <c r="T27" s="11">
        <v>0</v>
      </c>
      <c r="U27" s="92">
        <v>120.16666666666667</v>
      </c>
      <c r="V27" s="9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92">
        <v>0</v>
      </c>
      <c r="AE27" s="98">
        <f t="shared" si="2"/>
        <v>120.16666666666667</v>
      </c>
      <c r="AH27" s="109">
        <v>107.83333333333333</v>
      </c>
    </row>
    <row r="28" spans="1:34" s="1" customFormat="1" ht="18" customHeight="1" x14ac:dyDescent="0.2">
      <c r="A28" s="20"/>
      <c r="B28" s="25" t="s">
        <v>27</v>
      </c>
      <c r="C28" s="25"/>
      <c r="D28" s="9">
        <v>0</v>
      </c>
      <c r="E28" s="10">
        <v>0</v>
      </c>
      <c r="F28" s="10">
        <v>0</v>
      </c>
      <c r="G28" s="10">
        <v>0</v>
      </c>
      <c r="H28" s="10">
        <v>119.66666666666667</v>
      </c>
      <c r="I28" s="10">
        <v>14.823529411764707</v>
      </c>
      <c r="J28" s="10">
        <v>0</v>
      </c>
      <c r="K28" s="10">
        <v>0</v>
      </c>
      <c r="L28" s="10">
        <v>0</v>
      </c>
      <c r="M28" s="10">
        <v>0</v>
      </c>
      <c r="N28" s="10">
        <v>18.176470588235293</v>
      </c>
      <c r="O28" s="10">
        <v>0</v>
      </c>
      <c r="P28" s="10">
        <v>0</v>
      </c>
      <c r="Q28" s="10">
        <v>0.5</v>
      </c>
      <c r="R28" s="10">
        <v>0</v>
      </c>
      <c r="S28" s="10">
        <v>0</v>
      </c>
      <c r="T28" s="11">
        <v>0</v>
      </c>
      <c r="U28" s="92">
        <v>153.16666666666669</v>
      </c>
      <c r="V28" s="9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92">
        <v>0</v>
      </c>
      <c r="AE28" s="98">
        <f t="shared" si="2"/>
        <v>153.16666666666669</v>
      </c>
      <c r="AH28" s="109">
        <v>117.71568627450981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v>18.823529411764707</v>
      </c>
      <c r="E29" s="17">
        <v>0</v>
      </c>
      <c r="F29" s="17">
        <v>0</v>
      </c>
      <c r="G29" s="17">
        <v>22.588235294117645</v>
      </c>
      <c r="H29" s="17">
        <v>0</v>
      </c>
      <c r="I29" s="17">
        <v>368.05882352941171</v>
      </c>
      <c r="J29" s="17">
        <v>371.23529411764702</v>
      </c>
      <c r="K29" s="17">
        <v>0</v>
      </c>
      <c r="L29" s="17">
        <v>0</v>
      </c>
      <c r="M29" s="17">
        <v>55</v>
      </c>
      <c r="N29" s="17">
        <v>68.64705882352942</v>
      </c>
      <c r="O29" s="17">
        <v>0</v>
      </c>
      <c r="P29" s="17">
        <v>261.23529411764707</v>
      </c>
      <c r="Q29" s="17">
        <v>0</v>
      </c>
      <c r="R29" s="17">
        <v>0</v>
      </c>
      <c r="S29" s="17">
        <v>0</v>
      </c>
      <c r="T29" s="18">
        <v>33.941176470588232</v>
      </c>
      <c r="U29" s="91">
        <v>1199.5294117647061</v>
      </c>
      <c r="V29" s="16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91">
        <v>0</v>
      </c>
      <c r="AE29" s="97">
        <f t="shared" si="2"/>
        <v>1199.5294117647061</v>
      </c>
      <c r="AH29" s="108">
        <v>1369.4705882352941</v>
      </c>
    </row>
    <row r="30" spans="1:34" s="1" customFormat="1" ht="18" customHeight="1" x14ac:dyDescent="0.2">
      <c r="A30" s="19"/>
      <c r="B30" s="8"/>
      <c r="C30" s="8" t="s">
        <v>24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1">
        <v>0</v>
      </c>
      <c r="U30" s="92">
        <v>0</v>
      </c>
      <c r="V30" s="9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92">
        <v>0</v>
      </c>
      <c r="AE30" s="98">
        <f t="shared" si="2"/>
        <v>0</v>
      </c>
      <c r="AH30" s="109">
        <v>2.6470588235294117</v>
      </c>
    </row>
    <row r="31" spans="1:34" s="1" customFormat="1" ht="18" customHeight="1" x14ac:dyDescent="0.2">
      <c r="A31" s="19"/>
      <c r="B31" s="8"/>
      <c r="C31" s="8" t="s">
        <v>21</v>
      </c>
      <c r="D31" s="9">
        <v>18.823529411764707</v>
      </c>
      <c r="E31" s="10">
        <v>0</v>
      </c>
      <c r="F31" s="10">
        <v>0</v>
      </c>
      <c r="G31" s="10">
        <v>22.588235294117645</v>
      </c>
      <c r="H31" s="10">
        <v>0</v>
      </c>
      <c r="I31" s="10">
        <v>368.05882352941171</v>
      </c>
      <c r="J31" s="10">
        <v>371.23529411764702</v>
      </c>
      <c r="K31" s="10">
        <v>0</v>
      </c>
      <c r="L31" s="10">
        <v>0</v>
      </c>
      <c r="M31" s="10">
        <v>55</v>
      </c>
      <c r="N31" s="10">
        <v>68.64705882352942</v>
      </c>
      <c r="O31" s="10">
        <v>0</v>
      </c>
      <c r="P31" s="10">
        <v>261.23529411764707</v>
      </c>
      <c r="Q31" s="10">
        <v>0</v>
      </c>
      <c r="R31" s="10">
        <v>0</v>
      </c>
      <c r="S31" s="10">
        <v>0</v>
      </c>
      <c r="T31" s="11">
        <v>33.941176470588232</v>
      </c>
      <c r="U31" s="92">
        <v>1199.5294117647061</v>
      </c>
      <c r="V31" s="9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92">
        <v>0</v>
      </c>
      <c r="AE31" s="98">
        <f t="shared" si="2"/>
        <v>1199.5294117647061</v>
      </c>
      <c r="AH31" s="109">
        <v>1372.1176470588234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20.166666666666664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1">
        <v>0</v>
      </c>
      <c r="U32" s="92">
        <v>20.166666666666664</v>
      </c>
      <c r="V32" s="9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92">
        <v>0</v>
      </c>
      <c r="AE32" s="98">
        <f t="shared" si="2"/>
        <v>20.166666666666664</v>
      </c>
      <c r="AH32" s="109">
        <v>24</v>
      </c>
    </row>
    <row r="33" spans="1:34" s="1" customFormat="1" ht="18" customHeight="1" x14ac:dyDescent="0.2">
      <c r="A33" s="19"/>
      <c r="B33" s="8"/>
      <c r="C33" s="8" t="s">
        <v>26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40.333333333333329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v>0</v>
      </c>
      <c r="U33" s="92">
        <v>40.333333333333329</v>
      </c>
      <c r="V33" s="9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92">
        <v>0</v>
      </c>
      <c r="AE33" s="98">
        <f t="shared" si="2"/>
        <v>40.333333333333329</v>
      </c>
      <c r="AH33" s="109">
        <v>48</v>
      </c>
    </row>
    <row r="34" spans="1:34" s="1" customFormat="1" ht="18" customHeight="1" x14ac:dyDescent="0.2">
      <c r="A34" s="20"/>
      <c r="B34" s="21" t="s">
        <v>27</v>
      </c>
      <c r="C34" s="21"/>
      <c r="D34" s="22">
        <v>18.823529411764707</v>
      </c>
      <c r="E34" s="23">
        <v>0</v>
      </c>
      <c r="F34" s="23">
        <v>0</v>
      </c>
      <c r="G34" s="23">
        <v>22.588235294117645</v>
      </c>
      <c r="H34" s="23">
        <v>0</v>
      </c>
      <c r="I34" s="23">
        <v>408.39215686274508</v>
      </c>
      <c r="J34" s="23">
        <v>371.23529411764702</v>
      </c>
      <c r="K34" s="23">
        <v>0</v>
      </c>
      <c r="L34" s="23">
        <v>0</v>
      </c>
      <c r="M34" s="23">
        <v>55</v>
      </c>
      <c r="N34" s="23">
        <v>68.64705882352942</v>
      </c>
      <c r="O34" s="23">
        <v>0</v>
      </c>
      <c r="P34" s="23">
        <v>261.23529411764707</v>
      </c>
      <c r="Q34" s="23">
        <v>0</v>
      </c>
      <c r="R34" s="23">
        <v>0</v>
      </c>
      <c r="S34" s="23">
        <v>0</v>
      </c>
      <c r="T34" s="24">
        <v>33.941176470588232</v>
      </c>
      <c r="U34" s="93">
        <v>1239.8627450980393</v>
      </c>
      <c r="V34" s="22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93">
        <v>0</v>
      </c>
      <c r="AE34" s="99">
        <f t="shared" si="2"/>
        <v>1239.8627450980393</v>
      </c>
      <c r="AH34" s="110">
        <v>1420.1176470588234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1746.5294117647059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8">
        <v>0</v>
      </c>
      <c r="U35" s="91">
        <v>1746.5294117647059</v>
      </c>
      <c r="V35" s="16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91">
        <v>0</v>
      </c>
      <c r="AE35" s="97">
        <f t="shared" si="2"/>
        <v>1746.5294117647059</v>
      </c>
      <c r="AH35" s="108">
        <v>1939</v>
      </c>
    </row>
    <row r="36" spans="1:34" s="1" customFormat="1" ht="18" customHeight="1" x14ac:dyDescent="0.2">
      <c r="A36" s="19"/>
      <c r="B36" s="8"/>
      <c r="C36" s="8" t="s">
        <v>24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1">
        <v>0</v>
      </c>
      <c r="U36" s="92">
        <v>0</v>
      </c>
      <c r="V36" s="9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92">
        <v>0</v>
      </c>
      <c r="AE36" s="98">
        <f t="shared" si="2"/>
        <v>0</v>
      </c>
      <c r="AH36" s="109">
        <v>0</v>
      </c>
    </row>
    <row r="37" spans="1:34" s="1" customFormat="1" ht="18" customHeight="1" x14ac:dyDescent="0.2">
      <c r="A37" s="19"/>
      <c r="B37" s="8"/>
      <c r="C37" s="8" t="s">
        <v>21</v>
      </c>
      <c r="D37" s="9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1746.5294117647059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1">
        <v>0</v>
      </c>
      <c r="U37" s="92">
        <v>1746.5294117647059</v>
      </c>
      <c r="V37" s="9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92">
        <v>0</v>
      </c>
      <c r="AE37" s="98">
        <f t="shared" si="2"/>
        <v>1746.5294117647059</v>
      </c>
      <c r="AH37" s="109">
        <v>1939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471.33333333333331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v>0</v>
      </c>
      <c r="U38" s="92">
        <v>471.33333333333331</v>
      </c>
      <c r="V38" s="9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92">
        <v>0</v>
      </c>
      <c r="AE38" s="98">
        <f t="shared" si="2"/>
        <v>471.33333333333331</v>
      </c>
      <c r="AH38" s="109">
        <v>531.75</v>
      </c>
    </row>
    <row r="39" spans="1:34" s="1" customFormat="1" ht="18" customHeight="1" x14ac:dyDescent="0.2">
      <c r="A39" s="19"/>
      <c r="B39" s="8"/>
      <c r="C39" s="8" t="s">
        <v>26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942.66666666666663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>
        <v>0</v>
      </c>
      <c r="U39" s="92">
        <v>942.66666666666663</v>
      </c>
      <c r="V39" s="9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92">
        <v>0</v>
      </c>
      <c r="AE39" s="98">
        <f t="shared" si="2"/>
        <v>942.66666666666663</v>
      </c>
      <c r="AH39" s="109">
        <v>1063.5</v>
      </c>
    </row>
    <row r="40" spans="1:34" s="1" customFormat="1" ht="18" customHeight="1" x14ac:dyDescent="0.2">
      <c r="A40" s="20"/>
      <c r="B40" s="21" t="s">
        <v>27</v>
      </c>
      <c r="C40" s="21"/>
      <c r="D40" s="22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2689.1960784313728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4">
        <v>0</v>
      </c>
      <c r="U40" s="93">
        <v>2689.1960784313728</v>
      </c>
      <c r="V40" s="22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93">
        <v>0</v>
      </c>
      <c r="AE40" s="99">
        <f t="shared" si="2"/>
        <v>2689.1960784313728</v>
      </c>
      <c r="AH40" s="110">
        <v>3002.5000000000005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v>1.1764705882352942</v>
      </c>
      <c r="E41" s="17">
        <v>7.5294117647058822</v>
      </c>
      <c r="F41" s="17">
        <v>0</v>
      </c>
      <c r="G41" s="17">
        <v>12.411764705882355</v>
      </c>
      <c r="H41" s="17">
        <v>0</v>
      </c>
      <c r="I41" s="17">
        <v>14.76470588235294</v>
      </c>
      <c r="J41" s="17">
        <v>33.17647058823529</v>
      </c>
      <c r="K41" s="17">
        <v>0</v>
      </c>
      <c r="L41" s="17">
        <v>0</v>
      </c>
      <c r="M41" s="17">
        <v>38.588235294117652</v>
      </c>
      <c r="N41" s="17">
        <v>29.411764705882351</v>
      </c>
      <c r="O41" s="17">
        <v>0</v>
      </c>
      <c r="P41" s="17">
        <v>12.058823529411763</v>
      </c>
      <c r="Q41" s="17">
        <v>0</v>
      </c>
      <c r="R41" s="17">
        <v>0</v>
      </c>
      <c r="S41" s="17">
        <v>0</v>
      </c>
      <c r="T41" s="18">
        <v>4.8235294117647056</v>
      </c>
      <c r="U41" s="91">
        <v>153.94117647058823</v>
      </c>
      <c r="V41" s="16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91">
        <v>0</v>
      </c>
      <c r="AE41" s="97">
        <f t="shared" si="2"/>
        <v>153.94117647058823</v>
      </c>
      <c r="AH41" s="108">
        <v>147</v>
      </c>
    </row>
    <row r="42" spans="1:34" s="1" customFormat="1" ht="18" customHeight="1" x14ac:dyDescent="0.2">
      <c r="A42" s="19"/>
      <c r="B42" s="8"/>
      <c r="C42" s="8" t="s">
        <v>24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>
        <v>0</v>
      </c>
      <c r="U42" s="92">
        <v>0</v>
      </c>
      <c r="V42" s="9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92">
        <v>0</v>
      </c>
      <c r="AE42" s="98">
        <f t="shared" si="2"/>
        <v>0</v>
      </c>
      <c r="AH42" s="109">
        <v>0</v>
      </c>
    </row>
    <row r="43" spans="1:34" s="1" customFormat="1" ht="18" customHeight="1" x14ac:dyDescent="0.2">
      <c r="A43" s="19"/>
      <c r="B43" s="8"/>
      <c r="C43" s="8" t="s">
        <v>21</v>
      </c>
      <c r="D43" s="9">
        <v>1.1764705882352942</v>
      </c>
      <c r="E43" s="10">
        <v>7.5294117647058822</v>
      </c>
      <c r="F43" s="10">
        <v>0</v>
      </c>
      <c r="G43" s="10">
        <v>12.411764705882355</v>
      </c>
      <c r="H43" s="10">
        <v>0</v>
      </c>
      <c r="I43" s="10">
        <v>14.76470588235294</v>
      </c>
      <c r="J43" s="10">
        <v>33.17647058823529</v>
      </c>
      <c r="K43" s="10">
        <v>0</v>
      </c>
      <c r="L43" s="10">
        <v>0</v>
      </c>
      <c r="M43" s="10">
        <v>38.588235294117652</v>
      </c>
      <c r="N43" s="10">
        <v>29.411764705882351</v>
      </c>
      <c r="O43" s="10">
        <v>0</v>
      </c>
      <c r="P43" s="10">
        <v>12.058823529411763</v>
      </c>
      <c r="Q43" s="10">
        <v>0</v>
      </c>
      <c r="R43" s="10">
        <v>0</v>
      </c>
      <c r="S43" s="10">
        <v>0</v>
      </c>
      <c r="T43" s="11">
        <v>4.8235294117647056</v>
      </c>
      <c r="U43" s="92">
        <v>153.94117647058823</v>
      </c>
      <c r="V43" s="9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92">
        <v>0</v>
      </c>
      <c r="AE43" s="98">
        <f t="shared" ref="AE43:AE74" si="3">+U43+AD43</f>
        <v>153.94117647058823</v>
      </c>
      <c r="AH43" s="109">
        <v>147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434.58333333333343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1">
        <v>0</v>
      </c>
      <c r="U44" s="92">
        <v>434.58333333333343</v>
      </c>
      <c r="V44" s="9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92">
        <v>0</v>
      </c>
      <c r="AE44" s="98">
        <f t="shared" si="3"/>
        <v>434.58333333333343</v>
      </c>
      <c r="AH44" s="109">
        <v>582.16666666666663</v>
      </c>
    </row>
    <row r="45" spans="1:34" s="1" customFormat="1" ht="18" customHeight="1" x14ac:dyDescent="0.2">
      <c r="A45" s="19"/>
      <c r="B45" s="8"/>
      <c r="C45" s="8" t="s">
        <v>26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651.87500000000011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1">
        <v>0</v>
      </c>
      <c r="U45" s="92">
        <v>651.87500000000011</v>
      </c>
      <c r="V45" s="9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92">
        <v>0</v>
      </c>
      <c r="AE45" s="98">
        <f t="shared" si="3"/>
        <v>651.87500000000011</v>
      </c>
      <c r="AH45" s="109">
        <v>873.24999999999989</v>
      </c>
    </row>
    <row r="46" spans="1:34" s="1" customFormat="1" ht="18" customHeight="1" x14ac:dyDescent="0.2">
      <c r="A46" s="20"/>
      <c r="B46" s="21" t="s">
        <v>27</v>
      </c>
      <c r="C46" s="21"/>
      <c r="D46" s="22">
        <v>1.1764705882352942</v>
      </c>
      <c r="E46" s="23">
        <v>7.5294117647058822</v>
      </c>
      <c r="F46" s="23">
        <v>0</v>
      </c>
      <c r="G46" s="23">
        <v>12.411764705882355</v>
      </c>
      <c r="H46" s="23">
        <v>0</v>
      </c>
      <c r="I46" s="23">
        <v>14.76470588235294</v>
      </c>
      <c r="J46" s="23">
        <v>33.17647058823529</v>
      </c>
      <c r="K46" s="23">
        <v>0</v>
      </c>
      <c r="L46" s="23">
        <v>651.87500000000011</v>
      </c>
      <c r="M46" s="23">
        <v>38.588235294117652</v>
      </c>
      <c r="N46" s="23">
        <v>29.411764705882351</v>
      </c>
      <c r="O46" s="23">
        <v>0</v>
      </c>
      <c r="P46" s="23">
        <v>12.058823529411763</v>
      </c>
      <c r="Q46" s="23">
        <v>0</v>
      </c>
      <c r="R46" s="23">
        <v>0</v>
      </c>
      <c r="S46" s="23">
        <v>0</v>
      </c>
      <c r="T46" s="24">
        <v>4.8235294117647056</v>
      </c>
      <c r="U46" s="93">
        <v>805.81617647058829</v>
      </c>
      <c r="V46" s="22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93">
        <v>0</v>
      </c>
      <c r="AE46" s="99">
        <f t="shared" si="3"/>
        <v>805.81617647058829</v>
      </c>
      <c r="AH46" s="110">
        <v>1020.2499999999999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v>0.70588235294117652</v>
      </c>
      <c r="E47" s="17">
        <v>23.117647058823529</v>
      </c>
      <c r="F47" s="17">
        <v>0</v>
      </c>
      <c r="G47" s="17">
        <v>4.9411764705882355</v>
      </c>
      <c r="H47" s="17">
        <v>0</v>
      </c>
      <c r="I47" s="17">
        <v>0</v>
      </c>
      <c r="J47" s="17">
        <v>3.8823529411764706</v>
      </c>
      <c r="K47" s="17">
        <v>0</v>
      </c>
      <c r="L47" s="17">
        <v>0</v>
      </c>
      <c r="M47" s="17">
        <v>1431</v>
      </c>
      <c r="N47" s="17">
        <v>0.17647058823529413</v>
      </c>
      <c r="O47" s="17">
        <v>0</v>
      </c>
      <c r="P47" s="17">
        <v>9.8823529411764692</v>
      </c>
      <c r="Q47" s="17">
        <v>0</v>
      </c>
      <c r="R47" s="17">
        <v>0</v>
      </c>
      <c r="S47" s="17">
        <v>0</v>
      </c>
      <c r="T47" s="18">
        <v>0</v>
      </c>
      <c r="U47" s="91">
        <v>1473.705882352941</v>
      </c>
      <c r="V47" s="16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91">
        <v>0</v>
      </c>
      <c r="AE47" s="97">
        <f t="shared" si="3"/>
        <v>1473.705882352941</v>
      </c>
      <c r="AH47" s="108">
        <v>1257.1764705882351</v>
      </c>
    </row>
    <row r="48" spans="1:34" s="1" customFormat="1" ht="18" customHeight="1" x14ac:dyDescent="0.2">
      <c r="A48" s="19"/>
      <c r="B48" s="8"/>
      <c r="C48" s="8" t="s">
        <v>24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1">
        <v>0</v>
      </c>
      <c r="U48" s="92">
        <v>0</v>
      </c>
      <c r="V48" s="9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92">
        <v>0</v>
      </c>
      <c r="AE48" s="98">
        <f t="shared" si="3"/>
        <v>0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v>0.70588235294117652</v>
      </c>
      <c r="E49" s="10">
        <v>23.117647058823529</v>
      </c>
      <c r="F49" s="10">
        <v>0</v>
      </c>
      <c r="G49" s="10">
        <v>4.9411764705882355</v>
      </c>
      <c r="H49" s="10">
        <v>0</v>
      </c>
      <c r="I49" s="10">
        <v>0</v>
      </c>
      <c r="J49" s="10">
        <v>3.8823529411764706</v>
      </c>
      <c r="K49" s="10">
        <v>0</v>
      </c>
      <c r="L49" s="10">
        <v>0</v>
      </c>
      <c r="M49" s="10">
        <v>1431</v>
      </c>
      <c r="N49" s="10">
        <v>0.17647058823529413</v>
      </c>
      <c r="O49" s="10">
        <v>0</v>
      </c>
      <c r="P49" s="10">
        <v>9.8823529411764692</v>
      </c>
      <c r="Q49" s="10">
        <v>0</v>
      </c>
      <c r="R49" s="10">
        <v>0</v>
      </c>
      <c r="S49" s="10">
        <v>0</v>
      </c>
      <c r="T49" s="11">
        <v>0</v>
      </c>
      <c r="U49" s="92">
        <v>1473.705882352941</v>
      </c>
      <c r="V49" s="9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92">
        <v>0</v>
      </c>
      <c r="AE49" s="98">
        <f t="shared" si="3"/>
        <v>1473.705882352941</v>
      </c>
      <c r="AH49" s="109">
        <v>1257.1764705882351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285.91666666666663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1">
        <v>0</v>
      </c>
      <c r="U50" s="92">
        <v>285.91666666666663</v>
      </c>
      <c r="V50" s="9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92">
        <v>0</v>
      </c>
      <c r="AE50" s="98">
        <f t="shared" si="3"/>
        <v>285.91666666666663</v>
      </c>
      <c r="AH50" s="109">
        <v>427.33333333333331</v>
      </c>
    </row>
    <row r="51" spans="1:34" s="1" customFormat="1" ht="18" customHeight="1" x14ac:dyDescent="0.2">
      <c r="A51" s="19"/>
      <c r="B51" s="8"/>
      <c r="C51" s="8" t="s">
        <v>26</v>
      </c>
      <c r="D51" s="9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514.65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1">
        <v>0</v>
      </c>
      <c r="U51" s="92">
        <v>514.65</v>
      </c>
      <c r="V51" s="9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92">
        <v>0</v>
      </c>
      <c r="AE51" s="98">
        <f t="shared" si="3"/>
        <v>514.65</v>
      </c>
      <c r="AH51" s="109">
        <v>769.2</v>
      </c>
    </row>
    <row r="52" spans="1:34" s="1" customFormat="1" ht="18" customHeight="1" x14ac:dyDescent="0.2">
      <c r="A52" s="20"/>
      <c r="B52" s="21" t="s">
        <v>27</v>
      </c>
      <c r="C52" s="21"/>
      <c r="D52" s="22">
        <v>0.70588235294117652</v>
      </c>
      <c r="E52" s="23">
        <v>23.117647058823529</v>
      </c>
      <c r="F52" s="23">
        <v>0</v>
      </c>
      <c r="G52" s="23">
        <v>4.9411764705882355</v>
      </c>
      <c r="H52" s="23">
        <v>0</v>
      </c>
      <c r="I52" s="23">
        <v>0</v>
      </c>
      <c r="J52" s="23">
        <v>3.8823529411764706</v>
      </c>
      <c r="K52" s="23">
        <v>0</v>
      </c>
      <c r="L52" s="23">
        <v>0</v>
      </c>
      <c r="M52" s="23">
        <v>1945.65</v>
      </c>
      <c r="N52" s="23">
        <v>0.17647058823529413</v>
      </c>
      <c r="O52" s="23">
        <v>0</v>
      </c>
      <c r="P52" s="23">
        <v>9.8823529411764692</v>
      </c>
      <c r="Q52" s="23">
        <v>0</v>
      </c>
      <c r="R52" s="23">
        <v>0</v>
      </c>
      <c r="S52" s="23">
        <v>0</v>
      </c>
      <c r="T52" s="24">
        <v>0</v>
      </c>
      <c r="U52" s="93">
        <v>1988.3558823529413</v>
      </c>
      <c r="V52" s="22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93">
        <v>0</v>
      </c>
      <c r="AE52" s="99">
        <f t="shared" si="3"/>
        <v>1988.3558823529413</v>
      </c>
      <c r="AH52" s="110">
        <v>2026.376470588235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v>0</v>
      </c>
      <c r="E53" s="17">
        <v>11.823529411764707</v>
      </c>
      <c r="F53" s="17">
        <v>0</v>
      </c>
      <c r="G53" s="17">
        <v>49.941176470588232</v>
      </c>
      <c r="H53" s="17">
        <v>0</v>
      </c>
      <c r="I53" s="17">
        <v>14.647058823529411</v>
      </c>
      <c r="J53" s="17">
        <v>0</v>
      </c>
      <c r="K53" s="17">
        <v>0</v>
      </c>
      <c r="L53" s="17">
        <v>0</v>
      </c>
      <c r="M53" s="17">
        <v>46.941176470588232</v>
      </c>
      <c r="N53" s="17">
        <v>1466.3529411764705</v>
      </c>
      <c r="O53" s="17">
        <v>0</v>
      </c>
      <c r="P53" s="17">
        <v>39.176470588235297</v>
      </c>
      <c r="Q53" s="17">
        <v>0</v>
      </c>
      <c r="R53" s="17">
        <v>0</v>
      </c>
      <c r="S53" s="17">
        <v>0</v>
      </c>
      <c r="T53" s="18">
        <v>0</v>
      </c>
      <c r="U53" s="91">
        <v>1628.8823529411764</v>
      </c>
      <c r="V53" s="16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91">
        <v>0</v>
      </c>
      <c r="AE53" s="97">
        <f t="shared" si="3"/>
        <v>1628.8823529411764</v>
      </c>
      <c r="AH53" s="108">
        <v>1666.2352941176471</v>
      </c>
    </row>
    <row r="54" spans="1:34" s="1" customFormat="1" ht="18" customHeight="1" x14ac:dyDescent="0.2">
      <c r="A54" s="19"/>
      <c r="B54" s="8"/>
      <c r="C54" s="8" t="s">
        <v>24</v>
      </c>
      <c r="D54" s="9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1">
        <v>0</v>
      </c>
      <c r="U54" s="92">
        <v>0</v>
      </c>
      <c r="V54" s="9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92">
        <v>0</v>
      </c>
      <c r="AE54" s="98">
        <f t="shared" si="3"/>
        <v>0</v>
      </c>
      <c r="AH54" s="109">
        <v>0</v>
      </c>
    </row>
    <row r="55" spans="1:34" s="1" customFormat="1" ht="18" customHeight="1" x14ac:dyDescent="0.2">
      <c r="A55" s="19"/>
      <c r="B55" s="8"/>
      <c r="C55" s="8" t="s">
        <v>21</v>
      </c>
      <c r="D55" s="9">
        <v>0</v>
      </c>
      <c r="E55" s="10">
        <v>11.823529411764707</v>
      </c>
      <c r="F55" s="10">
        <v>0</v>
      </c>
      <c r="G55" s="10">
        <v>49.941176470588232</v>
      </c>
      <c r="H55" s="10">
        <v>0</v>
      </c>
      <c r="I55" s="10">
        <v>14.647058823529411</v>
      </c>
      <c r="J55" s="10">
        <v>0</v>
      </c>
      <c r="K55" s="10">
        <v>0</v>
      </c>
      <c r="L55" s="10">
        <v>0</v>
      </c>
      <c r="M55" s="10">
        <v>46.941176470588232</v>
      </c>
      <c r="N55" s="10">
        <v>1466.3529411764705</v>
      </c>
      <c r="O55" s="10">
        <v>0</v>
      </c>
      <c r="P55" s="10">
        <v>39.176470588235297</v>
      </c>
      <c r="Q55" s="10">
        <v>0</v>
      </c>
      <c r="R55" s="10">
        <v>0</v>
      </c>
      <c r="S55" s="10">
        <v>0</v>
      </c>
      <c r="T55" s="11">
        <v>0</v>
      </c>
      <c r="U55" s="92">
        <v>1628.8823529411764</v>
      </c>
      <c r="V55" s="9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92">
        <v>0</v>
      </c>
      <c r="AE55" s="98">
        <f t="shared" si="3"/>
        <v>1628.8823529411764</v>
      </c>
      <c r="AH55" s="109">
        <v>1666.2352941176471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2</v>
      </c>
      <c r="K56" s="10">
        <v>0</v>
      </c>
      <c r="L56" s="10">
        <v>0</v>
      </c>
      <c r="M56" s="10">
        <v>4.25</v>
      </c>
      <c r="N56" s="10">
        <v>300.66666666666669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v>0</v>
      </c>
      <c r="U56" s="92">
        <v>306.91666666666663</v>
      </c>
      <c r="V56" s="9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92">
        <v>0</v>
      </c>
      <c r="AE56" s="98">
        <f t="shared" si="3"/>
        <v>306.91666666666663</v>
      </c>
      <c r="AH56" s="109">
        <v>475.83333333333337</v>
      </c>
    </row>
    <row r="57" spans="1:34" s="1" customFormat="1" ht="18" customHeight="1" x14ac:dyDescent="0.2">
      <c r="A57" s="19"/>
      <c r="B57" s="8"/>
      <c r="C57" s="8" t="s">
        <v>26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3.6</v>
      </c>
      <c r="K57" s="10">
        <v>0</v>
      </c>
      <c r="L57" s="10">
        <v>0</v>
      </c>
      <c r="M57" s="10">
        <v>7.65</v>
      </c>
      <c r="N57" s="10">
        <v>541.20000000000005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v>0</v>
      </c>
      <c r="U57" s="92">
        <v>552.45000000000005</v>
      </c>
      <c r="V57" s="9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92">
        <v>0</v>
      </c>
      <c r="AE57" s="98">
        <f t="shared" si="3"/>
        <v>552.45000000000005</v>
      </c>
      <c r="AH57" s="109">
        <v>856.5</v>
      </c>
    </row>
    <row r="58" spans="1:34" s="1" customFormat="1" ht="18" customHeight="1" x14ac:dyDescent="0.2">
      <c r="A58" s="20"/>
      <c r="B58" s="21" t="s">
        <v>27</v>
      </c>
      <c r="C58" s="21"/>
      <c r="D58" s="22">
        <v>0</v>
      </c>
      <c r="E58" s="23">
        <v>11.823529411764707</v>
      </c>
      <c r="F58" s="23">
        <v>0</v>
      </c>
      <c r="G58" s="23">
        <v>49.941176470588232</v>
      </c>
      <c r="H58" s="23">
        <v>0</v>
      </c>
      <c r="I58" s="23">
        <v>14.647058823529411</v>
      </c>
      <c r="J58" s="23">
        <v>3.6</v>
      </c>
      <c r="K58" s="23">
        <v>0</v>
      </c>
      <c r="L58" s="23">
        <v>0</v>
      </c>
      <c r="M58" s="23">
        <v>54.591176470588231</v>
      </c>
      <c r="N58" s="23">
        <v>2007.5529411764705</v>
      </c>
      <c r="O58" s="23">
        <v>0</v>
      </c>
      <c r="P58" s="23">
        <v>39.176470588235297</v>
      </c>
      <c r="Q58" s="23">
        <v>0</v>
      </c>
      <c r="R58" s="23">
        <v>0</v>
      </c>
      <c r="S58" s="23">
        <v>0</v>
      </c>
      <c r="T58" s="24">
        <v>0</v>
      </c>
      <c r="U58" s="93">
        <v>2181.3323529411764</v>
      </c>
      <c r="V58" s="22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93">
        <v>0</v>
      </c>
      <c r="AE58" s="99">
        <f t="shared" si="3"/>
        <v>2181.3323529411764</v>
      </c>
      <c r="AH58" s="110">
        <v>2522.7352941176473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8">
        <v>0</v>
      </c>
      <c r="U59" s="91">
        <v>0</v>
      </c>
      <c r="V59" s="16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91">
        <v>0</v>
      </c>
      <c r="AE59" s="97">
        <v>0</v>
      </c>
      <c r="AH59" s="108">
        <v>0</v>
      </c>
    </row>
    <row r="60" spans="1:34" s="1" customFormat="1" ht="18" customHeight="1" x14ac:dyDescent="0.2">
      <c r="A60" s="19"/>
      <c r="B60" s="8"/>
      <c r="C60" s="8" t="s">
        <v>24</v>
      </c>
      <c r="D60" s="9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1">
        <v>0</v>
      </c>
      <c r="U60" s="92">
        <v>0</v>
      </c>
      <c r="V60" s="9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92">
        <v>0</v>
      </c>
      <c r="AE60" s="98">
        <v>0</v>
      </c>
      <c r="AH60" s="109">
        <v>0</v>
      </c>
    </row>
    <row r="61" spans="1:34" s="1" customFormat="1" ht="18" customHeight="1" x14ac:dyDescent="0.2">
      <c r="A61" s="19"/>
      <c r="B61" s="8"/>
      <c r="C61" s="8" t="s">
        <v>21</v>
      </c>
      <c r="D61" s="9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1">
        <v>0</v>
      </c>
      <c r="U61" s="92">
        <v>0</v>
      </c>
      <c r="V61" s="9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92">
        <v>0</v>
      </c>
      <c r="AE61" s="98">
        <v>0</v>
      </c>
      <c r="AH61" s="109">
        <v>0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1">
        <v>0</v>
      </c>
      <c r="U62" s="92">
        <v>0</v>
      </c>
      <c r="V62" s="9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92">
        <v>0</v>
      </c>
      <c r="AE62" s="98">
        <v>0</v>
      </c>
      <c r="AH62" s="109">
        <v>0</v>
      </c>
    </row>
    <row r="63" spans="1:34" s="1" customFormat="1" ht="18" customHeight="1" x14ac:dyDescent="0.2">
      <c r="A63" s="19"/>
      <c r="B63" s="8"/>
      <c r="C63" s="8" t="s">
        <v>26</v>
      </c>
      <c r="D63" s="9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1">
        <v>0</v>
      </c>
      <c r="U63" s="92">
        <v>0</v>
      </c>
      <c r="V63" s="9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92">
        <v>0</v>
      </c>
      <c r="AE63" s="98">
        <v>0</v>
      </c>
      <c r="AH63" s="109">
        <v>0</v>
      </c>
    </row>
    <row r="64" spans="1:34" s="1" customFormat="1" ht="18" customHeight="1" x14ac:dyDescent="0.2">
      <c r="A64" s="20"/>
      <c r="B64" s="21" t="s">
        <v>27</v>
      </c>
      <c r="C64" s="21"/>
      <c r="D64" s="22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4">
        <v>0</v>
      </c>
      <c r="U64" s="93">
        <v>0</v>
      </c>
      <c r="V64" s="22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93">
        <v>0</v>
      </c>
      <c r="AE64" s="99">
        <v>0</v>
      </c>
      <c r="AH64" s="110">
        <v>0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v>0</v>
      </c>
      <c r="E65" s="17">
        <v>0</v>
      </c>
      <c r="F65" s="17">
        <v>0</v>
      </c>
      <c r="G65" s="17">
        <v>0</v>
      </c>
      <c r="H65" s="17">
        <v>0</v>
      </c>
      <c r="I65" s="17">
        <v>2.1176470588235294</v>
      </c>
      <c r="J65" s="17">
        <v>0</v>
      </c>
      <c r="K65" s="17">
        <v>0</v>
      </c>
      <c r="L65" s="17">
        <v>0</v>
      </c>
      <c r="M65" s="17">
        <v>27.705882352941174</v>
      </c>
      <c r="N65" s="17">
        <v>0</v>
      </c>
      <c r="O65" s="17">
        <v>0</v>
      </c>
      <c r="P65" s="17">
        <v>359.41176470588232</v>
      </c>
      <c r="Q65" s="17">
        <v>0</v>
      </c>
      <c r="R65" s="17">
        <v>0</v>
      </c>
      <c r="S65" s="17">
        <v>0</v>
      </c>
      <c r="T65" s="18">
        <v>0</v>
      </c>
      <c r="U65" s="91">
        <v>389.23529411764702</v>
      </c>
      <c r="V65" s="16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91">
        <v>0</v>
      </c>
      <c r="AE65" s="97">
        <f t="shared" si="3"/>
        <v>389.23529411764702</v>
      </c>
      <c r="AH65" s="108">
        <v>368.41176470588232</v>
      </c>
    </row>
    <row r="66" spans="1:34" s="1" customFormat="1" ht="18" customHeight="1" x14ac:dyDescent="0.2">
      <c r="A66" s="19"/>
      <c r="B66" s="8"/>
      <c r="C66" s="8" t="s">
        <v>24</v>
      </c>
      <c r="D66" s="9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v>0</v>
      </c>
      <c r="U66" s="92">
        <v>0</v>
      </c>
      <c r="V66" s="9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92">
        <v>0</v>
      </c>
      <c r="AE66" s="98">
        <f t="shared" si="3"/>
        <v>0</v>
      </c>
      <c r="AH66" s="109">
        <v>0</v>
      </c>
    </row>
    <row r="67" spans="1:34" s="1" customFormat="1" ht="18" customHeight="1" x14ac:dyDescent="0.2">
      <c r="A67" s="19"/>
      <c r="B67" s="8"/>
      <c r="C67" s="8" t="s">
        <v>21</v>
      </c>
      <c r="D67" s="9">
        <v>0</v>
      </c>
      <c r="E67" s="10">
        <v>0</v>
      </c>
      <c r="F67" s="10">
        <v>0</v>
      </c>
      <c r="G67" s="10">
        <v>0</v>
      </c>
      <c r="H67" s="10">
        <v>0</v>
      </c>
      <c r="I67" s="10">
        <v>2.1176470588235294</v>
      </c>
      <c r="J67" s="10">
        <v>0</v>
      </c>
      <c r="K67" s="10">
        <v>0</v>
      </c>
      <c r="L67" s="10">
        <v>0</v>
      </c>
      <c r="M67" s="10">
        <v>27.705882352941174</v>
      </c>
      <c r="N67" s="10">
        <v>0</v>
      </c>
      <c r="O67" s="10">
        <v>0</v>
      </c>
      <c r="P67" s="10">
        <v>359.41176470588232</v>
      </c>
      <c r="Q67" s="10">
        <v>0</v>
      </c>
      <c r="R67" s="10">
        <v>0</v>
      </c>
      <c r="S67" s="10">
        <v>0</v>
      </c>
      <c r="T67" s="11">
        <v>0</v>
      </c>
      <c r="U67" s="92">
        <v>389.23529411764702</v>
      </c>
      <c r="V67" s="9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92">
        <v>0</v>
      </c>
      <c r="AE67" s="98">
        <f t="shared" si="3"/>
        <v>389.23529411764702</v>
      </c>
      <c r="AH67" s="109">
        <v>368.41176470588232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79.916666666666657</v>
      </c>
      <c r="Q68" s="10">
        <v>0</v>
      </c>
      <c r="R68" s="10">
        <v>0</v>
      </c>
      <c r="S68" s="10">
        <v>0</v>
      </c>
      <c r="T68" s="11">
        <v>0</v>
      </c>
      <c r="U68" s="92">
        <v>79.916666666666657</v>
      </c>
      <c r="V68" s="9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92">
        <v>0</v>
      </c>
      <c r="AE68" s="98">
        <f t="shared" si="3"/>
        <v>79.916666666666657</v>
      </c>
      <c r="AH68" s="109">
        <v>109.41666666666666</v>
      </c>
    </row>
    <row r="69" spans="1:34" s="1" customFormat="1" ht="18" customHeight="1" x14ac:dyDescent="0.2">
      <c r="A69" s="19"/>
      <c r="B69" s="8"/>
      <c r="C69" s="8" t="s">
        <v>26</v>
      </c>
      <c r="D69" s="9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159.83333333333331</v>
      </c>
      <c r="Q69" s="10">
        <v>0</v>
      </c>
      <c r="R69" s="10">
        <v>0</v>
      </c>
      <c r="S69" s="10">
        <v>0</v>
      </c>
      <c r="T69" s="11">
        <v>0</v>
      </c>
      <c r="U69" s="92">
        <v>159.83333333333331</v>
      </c>
      <c r="V69" s="9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92">
        <v>0</v>
      </c>
      <c r="AE69" s="98">
        <f t="shared" si="3"/>
        <v>159.83333333333331</v>
      </c>
      <c r="AH69" s="109">
        <v>218.83333333333331</v>
      </c>
    </row>
    <row r="70" spans="1:34" s="1" customFormat="1" ht="18" customHeight="1" x14ac:dyDescent="0.2">
      <c r="A70" s="20"/>
      <c r="B70" s="21" t="s">
        <v>27</v>
      </c>
      <c r="C70" s="21"/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2.1176470588235294</v>
      </c>
      <c r="J70" s="23">
        <v>0</v>
      </c>
      <c r="K70" s="23">
        <v>0</v>
      </c>
      <c r="L70" s="23">
        <v>0</v>
      </c>
      <c r="M70" s="23">
        <v>27.705882352941174</v>
      </c>
      <c r="N70" s="23">
        <v>0</v>
      </c>
      <c r="O70" s="23">
        <v>0</v>
      </c>
      <c r="P70" s="23">
        <v>519.24509803921569</v>
      </c>
      <c r="Q70" s="23">
        <v>0</v>
      </c>
      <c r="R70" s="23">
        <v>0</v>
      </c>
      <c r="S70" s="23">
        <v>0</v>
      </c>
      <c r="T70" s="24">
        <v>0</v>
      </c>
      <c r="U70" s="93">
        <v>549.06862745098033</v>
      </c>
      <c r="V70" s="22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93">
        <v>0</v>
      </c>
      <c r="AE70" s="99">
        <f t="shared" si="3"/>
        <v>549.06862745098033</v>
      </c>
      <c r="AH70" s="110">
        <v>587.24509803921569</v>
      </c>
    </row>
    <row r="71" spans="1:34" s="31" customFormat="1" ht="18" customHeight="1" x14ac:dyDescent="0.2">
      <c r="A71" s="14" t="s">
        <v>48</v>
      </c>
      <c r="B71" s="15" t="s">
        <v>23</v>
      </c>
      <c r="C71" s="15" t="s">
        <v>23</v>
      </c>
      <c r="D71" s="16">
        <v>16.411764705882355</v>
      </c>
      <c r="E71" s="17">
        <v>87.705882352941174</v>
      </c>
      <c r="F71" s="17">
        <v>0</v>
      </c>
      <c r="G71" s="17">
        <v>557.76470588235293</v>
      </c>
      <c r="H71" s="17">
        <v>0</v>
      </c>
      <c r="I71" s="17">
        <v>101.88235294117646</v>
      </c>
      <c r="J71" s="17">
        <v>169.88235294117649</v>
      </c>
      <c r="K71" s="17">
        <v>0</v>
      </c>
      <c r="L71" s="17">
        <v>0</v>
      </c>
      <c r="M71" s="17">
        <v>271.41176470588232</v>
      </c>
      <c r="N71" s="17">
        <v>248.41176470588235</v>
      </c>
      <c r="O71" s="17">
        <v>0</v>
      </c>
      <c r="P71" s="17">
        <v>140.52941176470588</v>
      </c>
      <c r="Q71" s="17">
        <v>0</v>
      </c>
      <c r="R71" s="17">
        <v>0</v>
      </c>
      <c r="S71" s="17">
        <v>0</v>
      </c>
      <c r="T71" s="18">
        <v>26.294117647058826</v>
      </c>
      <c r="U71" s="117">
        <v>1620.2941176470592</v>
      </c>
      <c r="V71" s="28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91">
        <v>0</v>
      </c>
      <c r="AE71" s="97">
        <f t="shared" si="3"/>
        <v>1620.2941176470592</v>
      </c>
      <c r="AH71" s="108">
        <v>1639.3529411764703</v>
      </c>
    </row>
    <row r="72" spans="1:34" s="31" customFormat="1" ht="18" customHeight="1" x14ac:dyDescent="0.2">
      <c r="A72" s="19"/>
      <c r="B72" s="8"/>
      <c r="C72" s="8" t="s">
        <v>24</v>
      </c>
      <c r="D72" s="9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1">
        <v>0</v>
      </c>
      <c r="U72" s="118">
        <v>0</v>
      </c>
      <c r="V72" s="32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92">
        <v>0</v>
      </c>
      <c r="AE72" s="98">
        <f t="shared" si="3"/>
        <v>0</v>
      </c>
      <c r="AH72" s="109">
        <v>0</v>
      </c>
    </row>
    <row r="73" spans="1:34" s="31" customFormat="1" ht="18" customHeight="1" x14ac:dyDescent="0.2">
      <c r="A73" s="19"/>
      <c r="B73" s="8"/>
      <c r="C73" s="8" t="s">
        <v>21</v>
      </c>
      <c r="D73" s="9">
        <v>16.411764705882355</v>
      </c>
      <c r="E73" s="10">
        <v>87.705882352941174</v>
      </c>
      <c r="F73" s="10">
        <v>0</v>
      </c>
      <c r="G73" s="10">
        <v>557.76470588235293</v>
      </c>
      <c r="H73" s="10">
        <v>0</v>
      </c>
      <c r="I73" s="10">
        <v>101.88235294117646</v>
      </c>
      <c r="J73" s="10">
        <v>169.88235294117649</v>
      </c>
      <c r="K73" s="10">
        <v>0</v>
      </c>
      <c r="L73" s="10">
        <v>0</v>
      </c>
      <c r="M73" s="10">
        <v>271.41176470588232</v>
      </c>
      <c r="N73" s="10">
        <v>248.41176470588235</v>
      </c>
      <c r="O73" s="10">
        <v>0</v>
      </c>
      <c r="P73" s="10">
        <v>140.52941176470588</v>
      </c>
      <c r="Q73" s="10">
        <v>0</v>
      </c>
      <c r="R73" s="10">
        <v>0</v>
      </c>
      <c r="S73" s="10">
        <v>0</v>
      </c>
      <c r="T73" s="11">
        <v>26.294117647058826</v>
      </c>
      <c r="U73" s="118">
        <v>1620.2941176470592</v>
      </c>
      <c r="V73" s="32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92">
        <v>0</v>
      </c>
      <c r="AE73" s="98">
        <f t="shared" si="3"/>
        <v>1620.2941176470592</v>
      </c>
      <c r="AH73" s="109">
        <v>1639.3529411764703</v>
      </c>
    </row>
    <row r="74" spans="1:34" s="31" customFormat="1" ht="18" customHeight="1" x14ac:dyDescent="0.2">
      <c r="A74" s="19"/>
      <c r="B74" s="8" t="s">
        <v>25</v>
      </c>
      <c r="C74" s="8" t="s">
        <v>24</v>
      </c>
      <c r="D74" s="9">
        <v>10.5</v>
      </c>
      <c r="E74" s="10">
        <v>21.5</v>
      </c>
      <c r="F74" s="10">
        <v>0</v>
      </c>
      <c r="G74" s="10">
        <v>65.5</v>
      </c>
      <c r="H74" s="10">
        <v>8.25</v>
      </c>
      <c r="I74" s="10">
        <v>0</v>
      </c>
      <c r="J74" s="10">
        <v>16</v>
      </c>
      <c r="K74" s="10">
        <v>5.75</v>
      </c>
      <c r="L74" s="10">
        <v>0</v>
      </c>
      <c r="M74" s="10">
        <v>9.5</v>
      </c>
      <c r="N74" s="10">
        <v>27.5</v>
      </c>
      <c r="O74" s="10">
        <v>0</v>
      </c>
      <c r="P74" s="10">
        <v>3</v>
      </c>
      <c r="Q74" s="10">
        <v>1.75</v>
      </c>
      <c r="R74" s="10">
        <v>0</v>
      </c>
      <c r="S74" s="10">
        <v>0</v>
      </c>
      <c r="T74" s="11">
        <v>0</v>
      </c>
      <c r="U74" s="118">
        <v>169.25</v>
      </c>
      <c r="V74" s="32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92">
        <v>0</v>
      </c>
      <c r="AE74" s="98">
        <f t="shared" si="3"/>
        <v>169.25</v>
      </c>
      <c r="AH74" s="109">
        <v>231.91666666666669</v>
      </c>
    </row>
    <row r="75" spans="1:34" s="31" customFormat="1" ht="18" customHeight="1" x14ac:dyDescent="0.2">
      <c r="A75" s="19"/>
      <c r="B75" s="8"/>
      <c r="C75" s="8" t="s">
        <v>26</v>
      </c>
      <c r="D75" s="9">
        <v>18.900000000000002</v>
      </c>
      <c r="E75" s="10">
        <v>38.700000000000003</v>
      </c>
      <c r="F75" s="10">
        <v>0</v>
      </c>
      <c r="G75" s="10">
        <v>117.9</v>
      </c>
      <c r="H75" s="10">
        <v>14.85</v>
      </c>
      <c r="I75" s="10">
        <v>0</v>
      </c>
      <c r="J75" s="10">
        <v>28.8</v>
      </c>
      <c r="K75" s="10">
        <v>10.35</v>
      </c>
      <c r="L75" s="10">
        <v>0</v>
      </c>
      <c r="M75" s="10">
        <v>17.100000000000001</v>
      </c>
      <c r="N75" s="10">
        <v>49.5</v>
      </c>
      <c r="O75" s="10">
        <v>0</v>
      </c>
      <c r="P75" s="10">
        <v>5.4</v>
      </c>
      <c r="Q75" s="10">
        <v>3.15</v>
      </c>
      <c r="R75" s="10">
        <v>0</v>
      </c>
      <c r="S75" s="10">
        <v>0</v>
      </c>
      <c r="T75" s="11">
        <v>0</v>
      </c>
      <c r="U75" s="118">
        <v>304.64999999999998</v>
      </c>
      <c r="V75" s="32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92">
        <v>0</v>
      </c>
      <c r="AE75" s="98">
        <f t="shared" ref="AE75:AE106" si="4">+U75+AD75</f>
        <v>304.64999999999998</v>
      </c>
      <c r="AH75" s="109">
        <v>417.45000000000005</v>
      </c>
    </row>
    <row r="76" spans="1:34" s="31" customFormat="1" ht="18" customHeight="1" x14ac:dyDescent="0.2">
      <c r="A76" s="20"/>
      <c r="B76" s="21" t="s">
        <v>27</v>
      </c>
      <c r="C76" s="21"/>
      <c r="D76" s="22">
        <v>35.311764705882361</v>
      </c>
      <c r="E76" s="23">
        <v>126.40588235294118</v>
      </c>
      <c r="F76" s="23">
        <v>0</v>
      </c>
      <c r="G76" s="23">
        <v>675.66470588235279</v>
      </c>
      <c r="H76" s="23">
        <v>14.85</v>
      </c>
      <c r="I76" s="23">
        <v>101.88235294117646</v>
      </c>
      <c r="J76" s="23">
        <v>198.6823529411765</v>
      </c>
      <c r="K76" s="23">
        <v>10.35</v>
      </c>
      <c r="L76" s="23">
        <v>0</v>
      </c>
      <c r="M76" s="23">
        <v>288.51176470588234</v>
      </c>
      <c r="N76" s="23">
        <v>297.91176470588232</v>
      </c>
      <c r="O76" s="23">
        <v>0</v>
      </c>
      <c r="P76" s="23">
        <v>145.92941176470589</v>
      </c>
      <c r="Q76" s="23">
        <v>3.15</v>
      </c>
      <c r="R76" s="23">
        <v>0</v>
      </c>
      <c r="S76" s="23">
        <v>0</v>
      </c>
      <c r="T76" s="24">
        <v>26.294117647058826</v>
      </c>
      <c r="U76" s="119">
        <v>1924.9441176470586</v>
      </c>
      <c r="V76" s="35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93">
        <v>0</v>
      </c>
      <c r="AE76" s="99">
        <f t="shared" si="4"/>
        <v>1924.9441176470586</v>
      </c>
      <c r="AH76" s="110">
        <v>2056.8029411764705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v>0</v>
      </c>
      <c r="E77" s="17">
        <v>440.47058823529414</v>
      </c>
      <c r="F77" s="17">
        <v>0</v>
      </c>
      <c r="G77" s="17">
        <v>10.235294117647058</v>
      </c>
      <c r="H77" s="17">
        <v>0</v>
      </c>
      <c r="I77" s="17">
        <v>10.588235294117647</v>
      </c>
      <c r="J77" s="17">
        <v>11.823529411764707</v>
      </c>
      <c r="K77" s="17">
        <v>0</v>
      </c>
      <c r="L77" s="17">
        <v>0</v>
      </c>
      <c r="M77" s="17">
        <v>177.52941176470588</v>
      </c>
      <c r="N77" s="17">
        <v>5.2941176470588234</v>
      </c>
      <c r="O77" s="17">
        <v>0</v>
      </c>
      <c r="P77" s="17">
        <v>18.882352941176471</v>
      </c>
      <c r="Q77" s="17">
        <v>0</v>
      </c>
      <c r="R77" s="17">
        <v>0</v>
      </c>
      <c r="S77" s="17">
        <v>0</v>
      </c>
      <c r="T77" s="18">
        <v>0</v>
      </c>
      <c r="U77" s="91">
        <v>674.82352941176464</v>
      </c>
      <c r="V77" s="16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91">
        <v>0</v>
      </c>
      <c r="AE77" s="97">
        <f t="shared" si="4"/>
        <v>674.82352941176464</v>
      </c>
      <c r="AH77" s="108">
        <v>607.94117647058829</v>
      </c>
    </row>
    <row r="78" spans="1:34" s="1" customFormat="1" ht="18" customHeight="1" x14ac:dyDescent="0.2">
      <c r="A78" s="19"/>
      <c r="B78" s="8"/>
      <c r="C78" s="8" t="s">
        <v>24</v>
      </c>
      <c r="D78" s="9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1">
        <v>0</v>
      </c>
      <c r="U78" s="92">
        <v>0</v>
      </c>
      <c r="V78" s="9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92">
        <v>0</v>
      </c>
      <c r="AE78" s="98">
        <f t="shared" si="4"/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v>0</v>
      </c>
      <c r="E79" s="10">
        <v>440.47058823529414</v>
      </c>
      <c r="F79" s="10">
        <v>0</v>
      </c>
      <c r="G79" s="10">
        <v>10.235294117647058</v>
      </c>
      <c r="H79" s="10">
        <v>0</v>
      </c>
      <c r="I79" s="10">
        <v>10.588235294117647</v>
      </c>
      <c r="J79" s="10">
        <v>11.823529411764707</v>
      </c>
      <c r="K79" s="10">
        <v>0</v>
      </c>
      <c r="L79" s="10">
        <v>0</v>
      </c>
      <c r="M79" s="10">
        <v>177.52941176470588</v>
      </c>
      <c r="N79" s="10">
        <v>5.2941176470588234</v>
      </c>
      <c r="O79" s="10">
        <v>0</v>
      </c>
      <c r="P79" s="10">
        <v>18.882352941176471</v>
      </c>
      <c r="Q79" s="10">
        <v>0</v>
      </c>
      <c r="R79" s="10">
        <v>0</v>
      </c>
      <c r="S79" s="10">
        <v>0</v>
      </c>
      <c r="T79" s="11">
        <v>0</v>
      </c>
      <c r="U79" s="92">
        <v>674.82352941176464</v>
      </c>
      <c r="V79" s="9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92">
        <v>0</v>
      </c>
      <c r="AE79" s="98">
        <f t="shared" si="4"/>
        <v>674.82352941176464</v>
      </c>
      <c r="AH79" s="109">
        <v>607.94117647058829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v>0</v>
      </c>
      <c r="E80" s="10">
        <v>566.75</v>
      </c>
      <c r="F80" s="10">
        <v>0</v>
      </c>
      <c r="G80" s="10">
        <v>0</v>
      </c>
      <c r="H80" s="10">
        <v>0</v>
      </c>
      <c r="I80" s="10">
        <v>0</v>
      </c>
      <c r="J80" s="10">
        <v>8.5</v>
      </c>
      <c r="K80" s="10">
        <v>0</v>
      </c>
      <c r="L80" s="10">
        <v>0</v>
      </c>
      <c r="M80" s="10">
        <v>8.75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>
        <v>0</v>
      </c>
      <c r="U80" s="92">
        <v>584</v>
      </c>
      <c r="V80" s="9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92">
        <v>0</v>
      </c>
      <c r="AE80" s="98">
        <f t="shared" si="4"/>
        <v>584</v>
      </c>
      <c r="AH80" s="109">
        <v>545.91666666666663</v>
      </c>
    </row>
    <row r="81" spans="1:34" s="1" customFormat="1" ht="18" customHeight="1" x14ac:dyDescent="0.2">
      <c r="A81" s="19"/>
      <c r="B81" s="8"/>
      <c r="C81" s="8" t="s">
        <v>26</v>
      </c>
      <c r="D81" s="9">
        <v>0</v>
      </c>
      <c r="E81" s="10">
        <v>1020.1500000000001</v>
      </c>
      <c r="F81" s="10">
        <v>0</v>
      </c>
      <c r="G81" s="10">
        <v>0</v>
      </c>
      <c r="H81" s="10">
        <v>0</v>
      </c>
      <c r="I81" s="10">
        <v>0</v>
      </c>
      <c r="J81" s="10">
        <v>15.3</v>
      </c>
      <c r="K81" s="10">
        <v>0</v>
      </c>
      <c r="L81" s="10">
        <v>0</v>
      </c>
      <c r="M81" s="10">
        <v>15.75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>
        <v>0</v>
      </c>
      <c r="U81" s="92">
        <v>1051.2</v>
      </c>
      <c r="V81" s="9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92">
        <v>0</v>
      </c>
      <c r="AE81" s="98">
        <f t="shared" si="4"/>
        <v>1051.2</v>
      </c>
      <c r="AH81" s="109">
        <v>982.65</v>
      </c>
    </row>
    <row r="82" spans="1:34" s="1" customFormat="1" ht="18" customHeight="1" x14ac:dyDescent="0.2">
      <c r="A82" s="20"/>
      <c r="B82" s="21" t="s">
        <v>27</v>
      </c>
      <c r="C82" s="21"/>
      <c r="D82" s="22">
        <v>0</v>
      </c>
      <c r="E82" s="23">
        <v>1460.620588235294</v>
      </c>
      <c r="F82" s="23">
        <v>0</v>
      </c>
      <c r="G82" s="23">
        <v>10.235294117647058</v>
      </c>
      <c r="H82" s="23">
        <v>0</v>
      </c>
      <c r="I82" s="23">
        <v>10.588235294117647</v>
      </c>
      <c r="J82" s="23">
        <v>27.123529411764707</v>
      </c>
      <c r="K82" s="23">
        <v>0</v>
      </c>
      <c r="L82" s="23">
        <v>0</v>
      </c>
      <c r="M82" s="23">
        <v>193.27941176470588</v>
      </c>
      <c r="N82" s="23">
        <v>5.2941176470588234</v>
      </c>
      <c r="O82" s="23">
        <v>0</v>
      </c>
      <c r="P82" s="23">
        <v>18.882352941176471</v>
      </c>
      <c r="Q82" s="23">
        <v>0</v>
      </c>
      <c r="R82" s="23">
        <v>0</v>
      </c>
      <c r="S82" s="23">
        <v>0</v>
      </c>
      <c r="T82" s="24">
        <v>0</v>
      </c>
      <c r="U82" s="93">
        <v>1726.0235294117645</v>
      </c>
      <c r="V82" s="22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93">
        <v>0</v>
      </c>
      <c r="AE82" s="99">
        <f t="shared" si="4"/>
        <v>1726.0235294117645</v>
      </c>
      <c r="AH82" s="110">
        <v>1590.5911764705882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8">
        <v>0</v>
      </c>
      <c r="U83" s="91">
        <v>0</v>
      </c>
      <c r="V83" s="16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91">
        <v>0</v>
      </c>
      <c r="AE83" s="97">
        <f t="shared" si="4"/>
        <v>0</v>
      </c>
      <c r="AH83" s="108">
        <v>0</v>
      </c>
    </row>
    <row r="84" spans="1:34" s="1" customFormat="1" ht="18" customHeight="1" x14ac:dyDescent="0.2">
      <c r="A84" s="19"/>
      <c r="B84" s="8"/>
      <c r="C84" s="8" t="s">
        <v>24</v>
      </c>
      <c r="D84" s="9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1">
        <v>0</v>
      </c>
      <c r="U84" s="92">
        <v>0</v>
      </c>
      <c r="V84" s="9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92">
        <v>0</v>
      </c>
      <c r="AE84" s="98">
        <f t="shared" si="4"/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1">
        <v>0</v>
      </c>
      <c r="U85" s="92">
        <v>0</v>
      </c>
      <c r="V85" s="9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92">
        <v>0</v>
      </c>
      <c r="AE85" s="98">
        <f t="shared" si="4"/>
        <v>0</v>
      </c>
      <c r="AH85" s="109">
        <v>0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32.416666666666664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1">
        <v>0</v>
      </c>
      <c r="U86" s="92">
        <v>32.416666666666664</v>
      </c>
      <c r="V86" s="9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92">
        <v>0</v>
      </c>
      <c r="AE86" s="98">
        <f t="shared" si="4"/>
        <v>32.416666666666664</v>
      </c>
      <c r="AH86" s="109">
        <v>40.5</v>
      </c>
    </row>
    <row r="87" spans="1:34" s="1" customFormat="1" ht="18" customHeight="1" x14ac:dyDescent="0.2">
      <c r="A87" s="19"/>
      <c r="B87" s="8"/>
      <c r="C87" s="8" t="s">
        <v>26</v>
      </c>
      <c r="D87" s="9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32.416666666666664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1">
        <v>0</v>
      </c>
      <c r="U87" s="92">
        <v>32.416666666666664</v>
      </c>
      <c r="V87" s="9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92">
        <v>0</v>
      </c>
      <c r="AE87" s="98">
        <f t="shared" si="4"/>
        <v>32.416666666666664</v>
      </c>
      <c r="AH87" s="109">
        <v>40.5</v>
      </c>
    </row>
    <row r="88" spans="1:34" s="1" customFormat="1" ht="18" customHeight="1" x14ac:dyDescent="0.2">
      <c r="A88" s="20"/>
      <c r="B88" s="21" t="s">
        <v>27</v>
      </c>
      <c r="C88" s="21"/>
      <c r="D88" s="22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32.416666666666664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4">
        <v>0</v>
      </c>
      <c r="U88" s="93">
        <v>32.416666666666664</v>
      </c>
      <c r="V88" s="22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93">
        <v>0</v>
      </c>
      <c r="AE88" s="99">
        <f t="shared" si="4"/>
        <v>32.416666666666664</v>
      </c>
      <c r="AH88" s="110">
        <v>40.5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8">
        <v>0</v>
      </c>
      <c r="U89" s="91">
        <v>0</v>
      </c>
      <c r="V89" s="16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91">
        <v>0</v>
      </c>
      <c r="AE89" s="97">
        <f t="shared" si="4"/>
        <v>0</v>
      </c>
      <c r="AH89" s="108">
        <v>0</v>
      </c>
    </row>
    <row r="90" spans="1:34" s="1" customFormat="1" ht="18" customHeight="1" x14ac:dyDescent="0.2">
      <c r="A90" s="19"/>
      <c r="B90" s="8"/>
      <c r="C90" s="8" t="s">
        <v>24</v>
      </c>
      <c r="D90" s="9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1">
        <v>0</v>
      </c>
      <c r="U90" s="92">
        <v>0</v>
      </c>
      <c r="V90" s="9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92">
        <v>0</v>
      </c>
      <c r="AE90" s="98">
        <f t="shared" si="4"/>
        <v>0</v>
      </c>
      <c r="AH90" s="109">
        <v>0</v>
      </c>
    </row>
    <row r="91" spans="1:34" s="1" customFormat="1" ht="18" customHeight="1" x14ac:dyDescent="0.2">
      <c r="A91" s="19"/>
      <c r="B91" s="8"/>
      <c r="C91" s="8" t="s">
        <v>21</v>
      </c>
      <c r="D91" s="9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1">
        <v>0</v>
      </c>
      <c r="U91" s="92">
        <v>0</v>
      </c>
      <c r="V91" s="9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92">
        <v>0</v>
      </c>
      <c r="AE91" s="98">
        <f t="shared" si="4"/>
        <v>0</v>
      </c>
      <c r="AH91" s="109">
        <v>0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1">
        <v>0</v>
      </c>
      <c r="U92" s="92">
        <v>0</v>
      </c>
      <c r="V92" s="9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92">
        <v>0</v>
      </c>
      <c r="AE92" s="98">
        <f t="shared" si="4"/>
        <v>0</v>
      </c>
      <c r="AH92" s="109">
        <v>0</v>
      </c>
    </row>
    <row r="93" spans="1:34" s="1" customFormat="1" ht="18" customHeight="1" x14ac:dyDescent="0.2">
      <c r="A93" s="19"/>
      <c r="B93" s="8"/>
      <c r="C93" s="8" t="s">
        <v>26</v>
      </c>
      <c r="D93" s="9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1">
        <v>0</v>
      </c>
      <c r="U93" s="92">
        <v>0</v>
      </c>
      <c r="V93" s="9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92">
        <v>0</v>
      </c>
      <c r="AE93" s="98">
        <f t="shared" si="4"/>
        <v>0</v>
      </c>
      <c r="AH93" s="109">
        <v>0</v>
      </c>
    </row>
    <row r="94" spans="1:34" s="1" customFormat="1" ht="18" customHeight="1" x14ac:dyDescent="0.2">
      <c r="A94" s="20"/>
      <c r="B94" s="21" t="s">
        <v>27</v>
      </c>
      <c r="C94" s="21"/>
      <c r="D94" s="22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4">
        <v>0</v>
      </c>
      <c r="U94" s="93">
        <v>0</v>
      </c>
      <c r="V94" s="22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93">
        <v>0</v>
      </c>
      <c r="AE94" s="99">
        <f t="shared" si="4"/>
        <v>0</v>
      </c>
      <c r="AH94" s="110">
        <v>0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8">
        <v>26.47058823529412</v>
      </c>
      <c r="U95" s="91">
        <v>26.47058823529412</v>
      </c>
      <c r="V95" s="16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91">
        <v>0</v>
      </c>
      <c r="AE95" s="97">
        <f t="shared" si="4"/>
        <v>26.47058823529412</v>
      </c>
      <c r="AH95" s="108">
        <v>0</v>
      </c>
    </row>
    <row r="96" spans="1:34" s="1" customFormat="1" ht="18" customHeight="1" x14ac:dyDescent="0.2">
      <c r="A96" s="19"/>
      <c r="B96" s="8"/>
      <c r="C96" s="8" t="s">
        <v>24</v>
      </c>
      <c r="D96" s="9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1">
        <v>0</v>
      </c>
      <c r="U96" s="92">
        <v>0</v>
      </c>
      <c r="V96" s="9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92">
        <v>0</v>
      </c>
      <c r="AE96" s="98">
        <f t="shared" si="4"/>
        <v>0</v>
      </c>
      <c r="AH96" s="109">
        <v>0</v>
      </c>
    </row>
    <row r="97" spans="1:34" s="1" customFormat="1" ht="18" customHeight="1" x14ac:dyDescent="0.2">
      <c r="A97" s="19"/>
      <c r="B97" s="8"/>
      <c r="C97" s="8" t="s">
        <v>21</v>
      </c>
      <c r="D97" s="9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>
        <v>26.47058823529412</v>
      </c>
      <c r="U97" s="92">
        <v>26.47058823529412</v>
      </c>
      <c r="V97" s="9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92">
        <v>0</v>
      </c>
      <c r="AE97" s="98">
        <f t="shared" si="4"/>
        <v>26.47058823529412</v>
      </c>
      <c r="AH97" s="109">
        <v>0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1">
        <v>0</v>
      </c>
      <c r="U98" s="92">
        <v>0</v>
      </c>
      <c r="V98" s="9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92">
        <v>0</v>
      </c>
      <c r="AE98" s="98">
        <f t="shared" si="4"/>
        <v>0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1">
        <v>0</v>
      </c>
      <c r="U99" s="92">
        <v>0</v>
      </c>
      <c r="V99" s="9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92">
        <v>0</v>
      </c>
      <c r="AE99" s="98">
        <f t="shared" si="4"/>
        <v>0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4">
        <v>26.47058823529412</v>
      </c>
      <c r="U100" s="93">
        <v>26.47058823529412</v>
      </c>
      <c r="V100" s="22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93">
        <v>0</v>
      </c>
      <c r="AE100" s="99">
        <f t="shared" si="4"/>
        <v>26.47058823529412</v>
      </c>
      <c r="AH100" s="110">
        <v>0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8">
        <v>0</v>
      </c>
      <c r="U101" s="91">
        <v>0</v>
      </c>
      <c r="V101" s="16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91">
        <v>0</v>
      </c>
      <c r="AE101" s="97">
        <f t="shared" si="4"/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1">
        <v>0</v>
      </c>
      <c r="U102" s="92">
        <v>0</v>
      </c>
      <c r="V102" s="9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92">
        <v>0</v>
      </c>
      <c r="AE102" s="98">
        <f t="shared" si="4"/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1">
        <v>0</v>
      </c>
      <c r="U103" s="92">
        <v>0</v>
      </c>
      <c r="V103" s="9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92">
        <v>0</v>
      </c>
      <c r="AE103" s="98">
        <f t="shared" si="4"/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17.583333333333336</v>
      </c>
      <c r="R104" s="10">
        <v>0</v>
      </c>
      <c r="S104" s="10">
        <v>0</v>
      </c>
      <c r="T104" s="11">
        <v>0</v>
      </c>
      <c r="U104" s="92">
        <v>17.583333333333336</v>
      </c>
      <c r="V104" s="9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92">
        <v>0</v>
      </c>
      <c r="AE104" s="98">
        <f t="shared" si="4"/>
        <v>17.583333333333336</v>
      </c>
      <c r="AH104" s="109">
        <v>41</v>
      </c>
    </row>
    <row r="105" spans="1:34" s="1" customFormat="1" ht="18" customHeight="1" x14ac:dyDescent="0.2">
      <c r="A105" s="19"/>
      <c r="B105" s="8"/>
      <c r="C105" s="8" t="s">
        <v>26</v>
      </c>
      <c r="D105" s="9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32</v>
      </c>
      <c r="R105" s="10">
        <v>0</v>
      </c>
      <c r="S105" s="10">
        <v>0</v>
      </c>
      <c r="T105" s="11">
        <v>0</v>
      </c>
      <c r="U105" s="92">
        <v>32</v>
      </c>
      <c r="V105" s="9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92">
        <v>0</v>
      </c>
      <c r="AE105" s="98">
        <f t="shared" si="4"/>
        <v>32</v>
      </c>
      <c r="AH105" s="109">
        <v>77.133333333333326</v>
      </c>
    </row>
    <row r="106" spans="1:34" s="1" customFormat="1" ht="18" customHeight="1" x14ac:dyDescent="0.2">
      <c r="A106" s="26"/>
      <c r="B106" s="27" t="s">
        <v>27</v>
      </c>
      <c r="C106" s="27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32</v>
      </c>
      <c r="R106" s="2">
        <v>0</v>
      </c>
      <c r="S106" s="2">
        <v>0</v>
      </c>
      <c r="T106" s="3">
        <v>0</v>
      </c>
      <c r="U106" s="73">
        <v>32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73">
        <v>0</v>
      </c>
      <c r="AE106" s="100">
        <f t="shared" si="4"/>
        <v>32</v>
      </c>
      <c r="AH106" s="111">
        <v>77.133333333333326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749992370372631"/>
  </sheetPr>
  <dimension ref="A1:AH106"/>
  <sheetViews>
    <sheetView showGridLines="0" zoomScaleNormal="100" workbookViewId="0">
      <pane xSplit="3" ySplit="10" topLeftCell="D11" activePane="bottomRight" state="frozen"/>
      <selection sqref="A1:XFD1"/>
      <selection pane="topRight" sqref="A1:XFD1"/>
      <selection pane="bottomLeft" sqref="A1:XFD1"/>
      <selection pane="bottomRight" activeCell="U10" sqref="U10"/>
    </sheetView>
  </sheetViews>
  <sheetFormatPr defaultRowHeight="18" customHeight="1" x14ac:dyDescent="0.2"/>
  <cols>
    <col min="1" max="1" width="17.7109375" style="12" customWidth="1"/>
    <col min="2" max="3" width="6.28515625" style="13" customWidth="1"/>
    <col min="4" max="4" width="5.140625" style="6" bestFit="1" customWidth="1"/>
    <col min="5" max="5" width="6.140625" style="6" bestFit="1" customWidth="1"/>
    <col min="6" max="6" width="5" style="6" bestFit="1" customWidth="1"/>
    <col min="7" max="7" width="6.140625" style="6" bestFit="1" customWidth="1"/>
    <col min="8" max="8" width="4.7109375" style="6" bestFit="1" customWidth="1"/>
    <col min="9" max="9" width="6.140625" style="6" bestFit="1" customWidth="1"/>
    <col min="10" max="10" width="7" style="6" bestFit="1" customWidth="1"/>
    <col min="11" max="11" width="5" style="6" bestFit="1" customWidth="1"/>
    <col min="12" max="12" width="5.28515625" style="6" bestFit="1" customWidth="1"/>
    <col min="13" max="14" width="7" style="6" bestFit="1" customWidth="1"/>
    <col min="15" max="15" width="5.140625" style="6" bestFit="1" customWidth="1"/>
    <col min="16" max="16" width="6.140625" style="6" bestFit="1" customWidth="1"/>
    <col min="17" max="19" width="8" style="6" customWidth="1"/>
    <col min="20" max="20" width="8.85546875" style="6" bestFit="1" customWidth="1"/>
    <col min="21" max="21" width="8.85546875" style="13" customWidth="1"/>
    <col min="22" max="22" width="7.5703125" style="6" bestFit="1" customWidth="1"/>
    <col min="23" max="23" width="4.7109375" style="6" customWidth="1"/>
    <col min="24" max="24" width="6.42578125" style="6" customWidth="1"/>
    <col min="25" max="25" width="6.140625" style="6" bestFit="1" customWidth="1"/>
    <col min="26" max="26" width="6.7109375" style="6" bestFit="1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3" bestFit="1" customWidth="1"/>
    <col min="31" max="31" width="8.5703125" style="7" bestFit="1" customWidth="1"/>
    <col min="32" max="33" width="9.140625" style="5"/>
    <col min="34" max="34" width="8.5703125" style="112" bestFit="1" customWidth="1"/>
    <col min="35" max="16384" width="9.140625" style="5"/>
  </cols>
  <sheetData>
    <row r="1" spans="1:34" s="68" customFormat="1" ht="18" customHeight="1" x14ac:dyDescent="0.2">
      <c r="A1" s="66" t="s">
        <v>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H1" s="102"/>
    </row>
    <row r="2" spans="1:34" s="71" customFormat="1" ht="18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H2" s="103"/>
    </row>
    <row r="3" spans="1:34" s="72" customFormat="1" ht="18" customHeight="1" x14ac:dyDescent="0.2">
      <c r="A3" s="76" t="s">
        <v>53</v>
      </c>
      <c r="B3" s="77" t="s">
        <v>3</v>
      </c>
      <c r="C3" s="78" t="s">
        <v>4</v>
      </c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/>
      <c r="V3" s="79" t="s">
        <v>37</v>
      </c>
      <c r="W3" s="80"/>
      <c r="X3" s="80"/>
      <c r="Y3" s="80"/>
      <c r="Z3" s="80"/>
      <c r="AA3" s="80"/>
      <c r="AB3" s="80"/>
      <c r="AC3" s="80"/>
      <c r="AD3" s="82"/>
      <c r="AE3" s="83" t="s">
        <v>21</v>
      </c>
      <c r="AH3" s="104" t="s">
        <v>57</v>
      </c>
    </row>
    <row r="4" spans="1:34" s="72" customFormat="1" ht="18" customHeight="1" x14ac:dyDescent="0.2">
      <c r="A4" s="84"/>
      <c r="B4" s="85" t="s">
        <v>0</v>
      </c>
      <c r="C4" s="86" t="s">
        <v>1</v>
      </c>
      <c r="D4" s="87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8" t="s">
        <v>10</v>
      </c>
      <c r="J4" s="88" t="s">
        <v>11</v>
      </c>
      <c r="K4" s="88" t="s">
        <v>12</v>
      </c>
      <c r="L4" s="88" t="s">
        <v>13</v>
      </c>
      <c r="M4" s="88" t="s">
        <v>14</v>
      </c>
      <c r="N4" s="88" t="s">
        <v>15</v>
      </c>
      <c r="O4" s="88" t="s">
        <v>16</v>
      </c>
      <c r="P4" s="88" t="s">
        <v>17</v>
      </c>
      <c r="Q4" s="88" t="s">
        <v>18</v>
      </c>
      <c r="R4" s="88" t="s">
        <v>56</v>
      </c>
      <c r="S4" s="88" t="s">
        <v>19</v>
      </c>
      <c r="T4" s="89" t="s">
        <v>20</v>
      </c>
      <c r="U4" s="90" t="s">
        <v>21</v>
      </c>
      <c r="V4" s="87" t="s">
        <v>38</v>
      </c>
      <c r="W4" s="88" t="s">
        <v>39</v>
      </c>
      <c r="X4" s="88" t="s">
        <v>40</v>
      </c>
      <c r="Y4" s="88" t="s">
        <v>28</v>
      </c>
      <c r="Z4" s="88" t="s">
        <v>41</v>
      </c>
      <c r="AA4" s="88" t="s">
        <v>42</v>
      </c>
      <c r="AB4" s="88" t="s">
        <v>43</v>
      </c>
      <c r="AC4" s="88" t="s">
        <v>44</v>
      </c>
      <c r="AD4" s="90" t="s">
        <v>21</v>
      </c>
      <c r="AE4" s="90" t="s">
        <v>45</v>
      </c>
      <c r="AH4" s="105" t="s">
        <v>58</v>
      </c>
    </row>
    <row r="5" spans="1:34" s="53" customFormat="1" ht="18" customHeight="1" x14ac:dyDescent="0.2">
      <c r="A5" s="47" t="s">
        <v>54</v>
      </c>
      <c r="B5" s="48" t="s">
        <v>23</v>
      </c>
      <c r="C5" s="48" t="s">
        <v>23</v>
      </c>
      <c r="D5" s="49">
        <f>+D11+D17+D23+D29+D35+D41+D47+D53+D59+D65+D71+D77+D83+D89+D95+D101</f>
        <v>8.5315277190012697</v>
      </c>
      <c r="E5" s="50">
        <f t="shared" ref="E5:AE10" si="0">+E11+E17+E23+E29+E35+E41+E47+E53+E59+E65+E71+E77+E83+E89+E95+E101</f>
        <v>0</v>
      </c>
      <c r="F5" s="50">
        <f t="shared" si="0"/>
        <v>0</v>
      </c>
      <c r="G5" s="50">
        <f t="shared" si="0"/>
        <v>38.030046550994491</v>
      </c>
      <c r="H5" s="50">
        <f t="shared" si="0"/>
        <v>0</v>
      </c>
      <c r="I5" s="50">
        <f t="shared" si="0"/>
        <v>31.058823529411764</v>
      </c>
      <c r="J5" s="50">
        <f t="shared" si="0"/>
        <v>169.15404147270417</v>
      </c>
      <c r="K5" s="50">
        <f t="shared" si="0"/>
        <v>0</v>
      </c>
      <c r="L5" s="50">
        <f t="shared" si="0"/>
        <v>0</v>
      </c>
      <c r="M5" s="50">
        <f t="shared" si="0"/>
        <v>119.50613626745663</v>
      </c>
      <c r="N5" s="50">
        <f t="shared" si="0"/>
        <v>119.47058823529412</v>
      </c>
      <c r="O5" s="50">
        <f t="shared" si="0"/>
        <v>0</v>
      </c>
      <c r="P5" s="50">
        <f t="shared" si="0"/>
        <v>84.882352941176478</v>
      </c>
      <c r="Q5" s="50">
        <f t="shared" si="0"/>
        <v>0</v>
      </c>
      <c r="R5" s="50">
        <f t="shared" si="0"/>
        <v>0</v>
      </c>
      <c r="S5" s="50">
        <f t="shared" si="0"/>
        <v>0</v>
      </c>
      <c r="T5" s="51">
        <f t="shared" si="0"/>
        <v>6</v>
      </c>
      <c r="U5" s="52">
        <f t="shared" si="0"/>
        <v>576.63351671603891</v>
      </c>
      <c r="V5" s="49">
        <f t="shared" si="0"/>
        <v>0</v>
      </c>
      <c r="W5" s="50">
        <f t="shared" si="0"/>
        <v>0</v>
      </c>
      <c r="X5" s="50">
        <f t="shared" si="0"/>
        <v>0</v>
      </c>
      <c r="Y5" s="50">
        <f t="shared" si="0"/>
        <v>0</v>
      </c>
      <c r="Z5" s="50">
        <f t="shared" si="0"/>
        <v>0</v>
      </c>
      <c r="AA5" s="50">
        <f t="shared" si="0"/>
        <v>0</v>
      </c>
      <c r="AB5" s="50">
        <f t="shared" si="0"/>
        <v>0</v>
      </c>
      <c r="AC5" s="50">
        <f t="shared" si="0"/>
        <v>0</v>
      </c>
      <c r="AD5" s="52">
        <f t="shared" si="0"/>
        <v>0</v>
      </c>
      <c r="AE5" s="52">
        <f t="shared" si="0"/>
        <v>576.63351671603891</v>
      </c>
      <c r="AH5" s="106">
        <v>775.76470588235293</v>
      </c>
    </row>
    <row r="6" spans="1:34" s="53" customFormat="1" ht="18" customHeight="1" x14ac:dyDescent="0.2">
      <c r="A6" s="54"/>
      <c r="B6" s="48"/>
      <c r="C6" s="48" t="s">
        <v>24</v>
      </c>
      <c r="D6" s="55">
        <f t="shared" ref="D6:S10" si="1">+D12+D18+D24+D30+D36+D42+D48+D54+D60+D66+D72+D78+D84+D90+D96+D102</f>
        <v>0</v>
      </c>
      <c r="E6" s="56">
        <f t="shared" si="1"/>
        <v>0</v>
      </c>
      <c r="F6" s="56">
        <f t="shared" si="1"/>
        <v>0</v>
      </c>
      <c r="G6" s="56">
        <f t="shared" si="1"/>
        <v>0</v>
      </c>
      <c r="H6" s="56">
        <f t="shared" si="1"/>
        <v>0</v>
      </c>
      <c r="I6" s="56">
        <f t="shared" si="1"/>
        <v>0</v>
      </c>
      <c r="J6" s="56">
        <f t="shared" si="1"/>
        <v>0</v>
      </c>
      <c r="K6" s="56">
        <f t="shared" si="1"/>
        <v>0</v>
      </c>
      <c r="L6" s="56">
        <f t="shared" si="1"/>
        <v>0</v>
      </c>
      <c r="M6" s="56">
        <f t="shared" si="1"/>
        <v>0</v>
      </c>
      <c r="N6" s="56">
        <f t="shared" si="1"/>
        <v>0</v>
      </c>
      <c r="O6" s="56">
        <f t="shared" si="1"/>
        <v>0</v>
      </c>
      <c r="P6" s="56">
        <f t="shared" si="1"/>
        <v>0</v>
      </c>
      <c r="Q6" s="56">
        <f t="shared" si="1"/>
        <v>0</v>
      </c>
      <c r="R6" s="56">
        <f t="shared" si="1"/>
        <v>0</v>
      </c>
      <c r="S6" s="56">
        <f t="shared" si="1"/>
        <v>0</v>
      </c>
      <c r="T6" s="57">
        <f t="shared" si="0"/>
        <v>0</v>
      </c>
      <c r="U6" s="58">
        <f t="shared" si="0"/>
        <v>0</v>
      </c>
      <c r="V6" s="55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si="0"/>
        <v>0</v>
      </c>
      <c r="AA6" s="56">
        <f t="shared" si="0"/>
        <v>0</v>
      </c>
      <c r="AB6" s="56">
        <f t="shared" si="0"/>
        <v>0</v>
      </c>
      <c r="AC6" s="56">
        <f t="shared" si="0"/>
        <v>0</v>
      </c>
      <c r="AD6" s="58">
        <f t="shared" si="0"/>
        <v>0</v>
      </c>
      <c r="AE6" s="58">
        <f t="shared" si="0"/>
        <v>0</v>
      </c>
      <c r="AH6" s="107">
        <v>0</v>
      </c>
    </row>
    <row r="7" spans="1:34" s="53" customFormat="1" ht="18" customHeight="1" x14ac:dyDescent="0.2">
      <c r="A7" s="54"/>
      <c r="B7" s="48"/>
      <c r="C7" s="48" t="s">
        <v>21</v>
      </c>
      <c r="D7" s="55">
        <f t="shared" si="1"/>
        <v>8.5315277190012697</v>
      </c>
      <c r="E7" s="56">
        <f t="shared" si="1"/>
        <v>0</v>
      </c>
      <c r="F7" s="56">
        <f t="shared" si="1"/>
        <v>0</v>
      </c>
      <c r="G7" s="56">
        <f t="shared" si="1"/>
        <v>38.030046550994491</v>
      </c>
      <c r="H7" s="56">
        <f t="shared" si="1"/>
        <v>0</v>
      </c>
      <c r="I7" s="56">
        <f t="shared" si="1"/>
        <v>31.058823529411764</v>
      </c>
      <c r="J7" s="56">
        <f t="shared" si="1"/>
        <v>169.15404147270417</v>
      </c>
      <c r="K7" s="56">
        <f t="shared" si="1"/>
        <v>0</v>
      </c>
      <c r="L7" s="56">
        <f t="shared" si="1"/>
        <v>0</v>
      </c>
      <c r="M7" s="56">
        <f t="shared" si="1"/>
        <v>119.50613626745663</v>
      </c>
      <c r="N7" s="56">
        <f t="shared" si="1"/>
        <v>119.47058823529412</v>
      </c>
      <c r="O7" s="56">
        <f t="shared" si="1"/>
        <v>0</v>
      </c>
      <c r="P7" s="56">
        <f t="shared" si="1"/>
        <v>84.882352941176478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7">
        <f t="shared" si="0"/>
        <v>6</v>
      </c>
      <c r="U7" s="58">
        <f t="shared" si="0"/>
        <v>576.63351671603891</v>
      </c>
      <c r="V7" s="55">
        <f t="shared" si="0"/>
        <v>0</v>
      </c>
      <c r="W7" s="56">
        <f t="shared" si="0"/>
        <v>0</v>
      </c>
      <c r="X7" s="56">
        <f t="shared" si="0"/>
        <v>0</v>
      </c>
      <c r="Y7" s="56">
        <f t="shared" si="0"/>
        <v>0</v>
      </c>
      <c r="Z7" s="56">
        <f t="shared" si="0"/>
        <v>0</v>
      </c>
      <c r="AA7" s="56">
        <f t="shared" si="0"/>
        <v>0</v>
      </c>
      <c r="AB7" s="56">
        <f t="shared" si="0"/>
        <v>0</v>
      </c>
      <c r="AC7" s="56">
        <f t="shared" si="0"/>
        <v>0</v>
      </c>
      <c r="AD7" s="58">
        <f t="shared" si="0"/>
        <v>0</v>
      </c>
      <c r="AE7" s="58">
        <f t="shared" si="0"/>
        <v>576.63351671603891</v>
      </c>
      <c r="AH7" s="107">
        <v>775.76470588235293</v>
      </c>
    </row>
    <row r="8" spans="1:34" s="53" customFormat="1" ht="18" customHeight="1" x14ac:dyDescent="0.2">
      <c r="A8" s="54"/>
      <c r="B8" s="48" t="s">
        <v>25</v>
      </c>
      <c r="C8" s="48" t="s">
        <v>24</v>
      </c>
      <c r="D8" s="55">
        <f t="shared" si="1"/>
        <v>0</v>
      </c>
      <c r="E8" s="56">
        <f t="shared" si="1"/>
        <v>0</v>
      </c>
      <c r="F8" s="56">
        <f t="shared" si="1"/>
        <v>0</v>
      </c>
      <c r="G8" s="56">
        <f t="shared" si="1"/>
        <v>0</v>
      </c>
      <c r="H8" s="56">
        <f t="shared" si="1"/>
        <v>0</v>
      </c>
      <c r="I8" s="56">
        <f t="shared" si="1"/>
        <v>0</v>
      </c>
      <c r="J8" s="56">
        <f t="shared" si="1"/>
        <v>0</v>
      </c>
      <c r="K8" s="56">
        <f t="shared" si="1"/>
        <v>0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  <c r="S8" s="56">
        <f t="shared" si="1"/>
        <v>0</v>
      </c>
      <c r="T8" s="57">
        <f t="shared" si="0"/>
        <v>0</v>
      </c>
      <c r="U8" s="58">
        <f t="shared" si="0"/>
        <v>0</v>
      </c>
      <c r="V8" s="55">
        <f t="shared" si="0"/>
        <v>0</v>
      </c>
      <c r="W8" s="56">
        <f t="shared" si="0"/>
        <v>0</v>
      </c>
      <c r="X8" s="56">
        <f t="shared" si="0"/>
        <v>0</v>
      </c>
      <c r="Y8" s="56">
        <f t="shared" si="0"/>
        <v>0</v>
      </c>
      <c r="Z8" s="56">
        <f t="shared" si="0"/>
        <v>0</v>
      </c>
      <c r="AA8" s="56">
        <f t="shared" si="0"/>
        <v>0</v>
      </c>
      <c r="AB8" s="56">
        <f t="shared" si="0"/>
        <v>0</v>
      </c>
      <c r="AC8" s="56">
        <f t="shared" si="0"/>
        <v>0</v>
      </c>
      <c r="AD8" s="58">
        <f t="shared" si="0"/>
        <v>0</v>
      </c>
      <c r="AE8" s="58">
        <f t="shared" si="0"/>
        <v>0</v>
      </c>
      <c r="AH8" s="107">
        <v>0</v>
      </c>
    </row>
    <row r="9" spans="1:34" s="53" customFormat="1" ht="18" customHeight="1" x14ac:dyDescent="0.2">
      <c r="A9" s="54"/>
      <c r="B9" s="48"/>
      <c r="C9" s="48" t="s">
        <v>26</v>
      </c>
      <c r="D9" s="55">
        <f t="shared" si="1"/>
        <v>0</v>
      </c>
      <c r="E9" s="56">
        <f t="shared" si="1"/>
        <v>0</v>
      </c>
      <c r="F9" s="56">
        <f t="shared" si="1"/>
        <v>0</v>
      </c>
      <c r="G9" s="56">
        <f t="shared" si="1"/>
        <v>0</v>
      </c>
      <c r="H9" s="56">
        <f t="shared" si="1"/>
        <v>0</v>
      </c>
      <c r="I9" s="56">
        <f t="shared" si="1"/>
        <v>0</v>
      </c>
      <c r="J9" s="56">
        <f t="shared" si="1"/>
        <v>0</v>
      </c>
      <c r="K9" s="56">
        <f t="shared" si="1"/>
        <v>0</v>
      </c>
      <c r="L9" s="56">
        <f t="shared" si="1"/>
        <v>0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56">
        <f t="shared" si="1"/>
        <v>0</v>
      </c>
      <c r="S9" s="56">
        <f t="shared" si="1"/>
        <v>0</v>
      </c>
      <c r="T9" s="57">
        <f t="shared" si="0"/>
        <v>0</v>
      </c>
      <c r="U9" s="58">
        <f t="shared" si="0"/>
        <v>0</v>
      </c>
      <c r="V9" s="55">
        <f t="shared" si="0"/>
        <v>0</v>
      </c>
      <c r="W9" s="56">
        <f t="shared" si="0"/>
        <v>0</v>
      </c>
      <c r="X9" s="56">
        <f t="shared" si="0"/>
        <v>0</v>
      </c>
      <c r="Y9" s="56">
        <f t="shared" si="0"/>
        <v>0</v>
      </c>
      <c r="Z9" s="56">
        <f t="shared" si="0"/>
        <v>0</v>
      </c>
      <c r="AA9" s="56">
        <f t="shared" si="0"/>
        <v>0</v>
      </c>
      <c r="AB9" s="56">
        <f t="shared" si="0"/>
        <v>0</v>
      </c>
      <c r="AC9" s="56">
        <f t="shared" si="0"/>
        <v>0</v>
      </c>
      <c r="AD9" s="58">
        <f t="shared" si="0"/>
        <v>0</v>
      </c>
      <c r="AE9" s="58">
        <f t="shared" si="0"/>
        <v>0</v>
      </c>
      <c r="AH9" s="107">
        <v>0</v>
      </c>
    </row>
    <row r="10" spans="1:34" s="53" customFormat="1" ht="18" customHeight="1" x14ac:dyDescent="0.2">
      <c r="A10" s="61"/>
      <c r="B10" s="59" t="s">
        <v>27</v>
      </c>
      <c r="C10" s="59"/>
      <c r="D10" s="62">
        <f t="shared" si="1"/>
        <v>8.5315277190012697</v>
      </c>
      <c r="E10" s="63">
        <f t="shared" si="1"/>
        <v>0</v>
      </c>
      <c r="F10" s="63">
        <f t="shared" si="1"/>
        <v>0</v>
      </c>
      <c r="G10" s="63">
        <f t="shared" si="1"/>
        <v>38.030046550994491</v>
      </c>
      <c r="H10" s="63">
        <f t="shared" si="1"/>
        <v>0</v>
      </c>
      <c r="I10" s="63">
        <f t="shared" si="1"/>
        <v>31.058823529411764</v>
      </c>
      <c r="J10" s="63">
        <f t="shared" si="1"/>
        <v>169.15404147270417</v>
      </c>
      <c r="K10" s="63">
        <f t="shared" si="1"/>
        <v>0</v>
      </c>
      <c r="L10" s="63">
        <f t="shared" si="1"/>
        <v>0</v>
      </c>
      <c r="M10" s="63">
        <f t="shared" si="1"/>
        <v>119.50613626745663</v>
      </c>
      <c r="N10" s="63">
        <f t="shared" si="1"/>
        <v>119.47058823529412</v>
      </c>
      <c r="O10" s="63">
        <f t="shared" si="1"/>
        <v>0</v>
      </c>
      <c r="P10" s="63">
        <f t="shared" si="1"/>
        <v>84.882352941176478</v>
      </c>
      <c r="Q10" s="63">
        <f t="shared" si="1"/>
        <v>0</v>
      </c>
      <c r="R10" s="63">
        <f t="shared" si="1"/>
        <v>0</v>
      </c>
      <c r="S10" s="63">
        <f t="shared" si="1"/>
        <v>0</v>
      </c>
      <c r="T10" s="64">
        <f t="shared" si="0"/>
        <v>6</v>
      </c>
      <c r="U10" s="65">
        <f t="shared" si="0"/>
        <v>576.63351671603891</v>
      </c>
      <c r="V10" s="62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5">
        <f t="shared" si="0"/>
        <v>0</v>
      </c>
      <c r="AE10" s="65">
        <f t="shared" si="0"/>
        <v>576.63351671603891</v>
      </c>
      <c r="AH10" s="113">
        <v>775.76470588235293</v>
      </c>
    </row>
    <row r="11" spans="1:34" s="1" customFormat="1" ht="18" customHeight="1" x14ac:dyDescent="0.2">
      <c r="A11" s="19" t="s">
        <v>22</v>
      </c>
      <c r="B11" s="15" t="s">
        <v>23</v>
      </c>
      <c r="C11" s="15" t="s">
        <v>23</v>
      </c>
      <c r="D11" s="9">
        <v>0.26607269413789614</v>
      </c>
      <c r="E11" s="10">
        <v>0</v>
      </c>
      <c r="F11" s="10">
        <v>0</v>
      </c>
      <c r="G11" s="10">
        <v>6.8898094449047216</v>
      </c>
      <c r="H11" s="10">
        <v>0</v>
      </c>
      <c r="I11" s="10">
        <v>1.3984461709211986</v>
      </c>
      <c r="J11" s="10">
        <v>33.266921395185761</v>
      </c>
      <c r="K11" s="10">
        <v>0</v>
      </c>
      <c r="L11" s="10">
        <v>0</v>
      </c>
      <c r="M11" s="10">
        <v>19.19281120040651</v>
      </c>
      <c r="N11" s="10">
        <v>28.737528964757079</v>
      </c>
      <c r="O11" s="10">
        <v>0</v>
      </c>
      <c r="P11" s="10">
        <v>12.148551977877007</v>
      </c>
      <c r="Q11" s="10">
        <v>0</v>
      </c>
      <c r="R11" s="10">
        <v>0</v>
      </c>
      <c r="S11" s="10">
        <v>0</v>
      </c>
      <c r="T11" s="11">
        <v>0</v>
      </c>
      <c r="U11" s="92">
        <v>101.90014184819017</v>
      </c>
      <c r="V11" s="9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92">
        <v>0</v>
      </c>
      <c r="AE11" s="98">
        <f t="shared" ref="AE11:AE42" si="2">+U11+AD11</f>
        <v>101.90014184819017</v>
      </c>
      <c r="AH11" s="109">
        <v>46.002279754636447</v>
      </c>
    </row>
    <row r="12" spans="1:34" s="1" customFormat="1" ht="18" customHeight="1" x14ac:dyDescent="0.2">
      <c r="A12" s="19"/>
      <c r="B12" s="8"/>
      <c r="C12" s="8" t="s">
        <v>24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1">
        <v>0</v>
      </c>
      <c r="U12" s="92">
        <v>0</v>
      </c>
      <c r="V12" s="9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92">
        <v>0</v>
      </c>
      <c r="AE12" s="98">
        <f t="shared" si="2"/>
        <v>0</v>
      </c>
      <c r="AH12" s="109">
        <v>0</v>
      </c>
    </row>
    <row r="13" spans="1:34" s="1" customFormat="1" ht="18" customHeight="1" x14ac:dyDescent="0.2">
      <c r="A13" s="19"/>
      <c r="B13" s="8"/>
      <c r="C13" s="8" t="s">
        <v>21</v>
      </c>
      <c r="D13" s="9">
        <v>0.26607269413789614</v>
      </c>
      <c r="E13" s="10">
        <v>0</v>
      </c>
      <c r="F13" s="10">
        <v>0</v>
      </c>
      <c r="G13" s="10">
        <v>6.8898094449047216</v>
      </c>
      <c r="H13" s="10">
        <v>0</v>
      </c>
      <c r="I13" s="10">
        <v>1.3984461709211986</v>
      </c>
      <c r="J13" s="10">
        <v>33.266921395185761</v>
      </c>
      <c r="K13" s="10">
        <v>0</v>
      </c>
      <c r="L13" s="10">
        <v>0</v>
      </c>
      <c r="M13" s="10">
        <v>19.19281120040651</v>
      </c>
      <c r="N13" s="10">
        <v>28.737528964757079</v>
      </c>
      <c r="O13" s="10">
        <v>0</v>
      </c>
      <c r="P13" s="10">
        <v>12.148551977877007</v>
      </c>
      <c r="Q13" s="10">
        <v>0</v>
      </c>
      <c r="R13" s="10">
        <v>0</v>
      </c>
      <c r="S13" s="10">
        <v>0</v>
      </c>
      <c r="T13" s="11">
        <v>0</v>
      </c>
      <c r="U13" s="92">
        <v>101.90014184819017</v>
      </c>
      <c r="V13" s="9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92">
        <v>0</v>
      </c>
      <c r="AE13" s="98">
        <f t="shared" si="2"/>
        <v>101.90014184819017</v>
      </c>
      <c r="AH13" s="109">
        <v>46.002279754636447</v>
      </c>
    </row>
    <row r="14" spans="1:34" s="1" customFormat="1" ht="18" customHeight="1" x14ac:dyDescent="0.2">
      <c r="A14" s="19"/>
      <c r="B14" s="8" t="s">
        <v>25</v>
      </c>
      <c r="C14" s="8" t="s">
        <v>24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1">
        <v>0</v>
      </c>
      <c r="U14" s="92">
        <v>0</v>
      </c>
      <c r="V14" s="9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92">
        <v>0</v>
      </c>
      <c r="AE14" s="98">
        <f t="shared" si="2"/>
        <v>0</v>
      </c>
      <c r="AH14" s="109">
        <v>0</v>
      </c>
    </row>
    <row r="15" spans="1:34" s="1" customFormat="1" ht="18" customHeight="1" x14ac:dyDescent="0.2">
      <c r="A15" s="19"/>
      <c r="B15" s="8"/>
      <c r="C15" s="8" t="s">
        <v>26</v>
      </c>
      <c r="D15" s="9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1">
        <v>0</v>
      </c>
      <c r="U15" s="92">
        <v>0</v>
      </c>
      <c r="V15" s="9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92">
        <v>0</v>
      </c>
      <c r="AE15" s="98">
        <f t="shared" si="2"/>
        <v>0</v>
      </c>
      <c r="AH15" s="109">
        <v>0</v>
      </c>
    </row>
    <row r="16" spans="1:34" s="1" customFormat="1" ht="18" customHeight="1" x14ac:dyDescent="0.2">
      <c r="A16" s="19"/>
      <c r="B16" s="21" t="s">
        <v>27</v>
      </c>
      <c r="C16" s="21"/>
      <c r="D16" s="9">
        <v>0.26607269413789614</v>
      </c>
      <c r="E16" s="10">
        <v>0</v>
      </c>
      <c r="F16" s="10">
        <v>0</v>
      </c>
      <c r="G16" s="10">
        <v>6.8898094449047216</v>
      </c>
      <c r="H16" s="10">
        <v>0</v>
      </c>
      <c r="I16" s="10">
        <v>1.3984461709211986</v>
      </c>
      <c r="J16" s="10">
        <v>33.266921395185761</v>
      </c>
      <c r="K16" s="10">
        <v>0</v>
      </c>
      <c r="L16" s="10">
        <v>0</v>
      </c>
      <c r="M16" s="10">
        <v>19.19281120040651</v>
      </c>
      <c r="N16" s="10">
        <v>28.737528964757079</v>
      </c>
      <c r="O16" s="10">
        <v>0</v>
      </c>
      <c r="P16" s="10">
        <v>12.148551977877007</v>
      </c>
      <c r="Q16" s="10">
        <v>0</v>
      </c>
      <c r="R16" s="10">
        <v>0</v>
      </c>
      <c r="S16" s="10">
        <v>0</v>
      </c>
      <c r="T16" s="11">
        <v>0</v>
      </c>
      <c r="U16" s="92">
        <v>101.90014184819017</v>
      </c>
      <c r="V16" s="9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92">
        <v>0</v>
      </c>
      <c r="AE16" s="98">
        <f t="shared" si="2"/>
        <v>101.90014184819017</v>
      </c>
      <c r="AH16" s="109">
        <v>46.002279754636447</v>
      </c>
    </row>
    <row r="17" spans="1:34" s="1" customFormat="1" ht="18" customHeight="1" x14ac:dyDescent="0.2">
      <c r="A17" s="14" t="s">
        <v>29</v>
      </c>
      <c r="B17" s="15" t="s">
        <v>23</v>
      </c>
      <c r="C17" s="15" t="s">
        <v>23</v>
      </c>
      <c r="D17" s="38">
        <v>5.1027639971651315E-2</v>
      </c>
      <c r="E17" s="39">
        <v>0</v>
      </c>
      <c r="F17" s="39">
        <v>0</v>
      </c>
      <c r="G17" s="39">
        <v>2.8707539353769675</v>
      </c>
      <c r="H17" s="39">
        <v>0</v>
      </c>
      <c r="I17" s="39">
        <v>0</v>
      </c>
      <c r="J17" s="39">
        <v>5.4227231185780536</v>
      </c>
      <c r="K17" s="39">
        <v>0</v>
      </c>
      <c r="L17" s="39">
        <v>0</v>
      </c>
      <c r="M17" s="39">
        <v>2.143160878809355</v>
      </c>
      <c r="N17" s="39">
        <v>2.3132530120481931</v>
      </c>
      <c r="O17" s="39">
        <v>0</v>
      </c>
      <c r="P17" s="39">
        <v>1.9560595322466336</v>
      </c>
      <c r="Q17" s="39">
        <v>0</v>
      </c>
      <c r="R17" s="39">
        <v>0</v>
      </c>
      <c r="S17" s="39">
        <v>0</v>
      </c>
      <c r="T17" s="40">
        <v>0</v>
      </c>
      <c r="U17" s="94">
        <v>14.756978117030854</v>
      </c>
      <c r="V17" s="16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91">
        <v>0</v>
      </c>
      <c r="AE17" s="97">
        <f t="shared" si="2"/>
        <v>14.756978117030854</v>
      </c>
      <c r="AH17" s="108">
        <v>2.2096143174250833</v>
      </c>
    </row>
    <row r="18" spans="1:34" s="1" customFormat="1" ht="18" customHeight="1" x14ac:dyDescent="0.2">
      <c r="A18" s="19"/>
      <c r="B18" s="8"/>
      <c r="C18" s="8" t="s">
        <v>24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3">
        <v>0</v>
      </c>
      <c r="U18" s="95">
        <v>0</v>
      </c>
      <c r="V18" s="9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92">
        <v>0</v>
      </c>
      <c r="AE18" s="98">
        <f t="shared" si="2"/>
        <v>0</v>
      </c>
      <c r="AH18" s="109">
        <v>0</v>
      </c>
    </row>
    <row r="19" spans="1:34" s="1" customFormat="1" ht="18" customHeight="1" x14ac:dyDescent="0.2">
      <c r="A19" s="19"/>
      <c r="B19" s="8"/>
      <c r="C19" s="8" t="s">
        <v>21</v>
      </c>
      <c r="D19" s="41">
        <v>5.1027639971651315E-2</v>
      </c>
      <c r="E19" s="42">
        <v>0</v>
      </c>
      <c r="F19" s="42">
        <v>0</v>
      </c>
      <c r="G19" s="42">
        <v>2.8707539353769675</v>
      </c>
      <c r="H19" s="42">
        <v>0</v>
      </c>
      <c r="I19" s="42">
        <v>0</v>
      </c>
      <c r="J19" s="42">
        <v>5.4227231185780536</v>
      </c>
      <c r="K19" s="42">
        <v>0</v>
      </c>
      <c r="L19" s="42">
        <v>0</v>
      </c>
      <c r="M19" s="42">
        <v>2.143160878809355</v>
      </c>
      <c r="N19" s="42">
        <v>2.3132530120481931</v>
      </c>
      <c r="O19" s="42">
        <v>0</v>
      </c>
      <c r="P19" s="42">
        <v>1.9560595322466336</v>
      </c>
      <c r="Q19" s="42">
        <v>0</v>
      </c>
      <c r="R19" s="42">
        <v>0</v>
      </c>
      <c r="S19" s="42">
        <v>0</v>
      </c>
      <c r="T19" s="43">
        <v>0</v>
      </c>
      <c r="U19" s="95">
        <v>14.756978117030854</v>
      </c>
      <c r="V19" s="9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92">
        <v>0</v>
      </c>
      <c r="AE19" s="98">
        <f t="shared" si="2"/>
        <v>14.756978117030854</v>
      </c>
      <c r="AH19" s="109">
        <v>2.2096143174250833</v>
      </c>
    </row>
    <row r="20" spans="1:34" s="1" customFormat="1" ht="18" customHeight="1" x14ac:dyDescent="0.2">
      <c r="A20" s="19"/>
      <c r="B20" s="8" t="s">
        <v>25</v>
      </c>
      <c r="C20" s="8" t="s">
        <v>24</v>
      </c>
      <c r="D20" s="41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3">
        <v>0</v>
      </c>
      <c r="U20" s="95">
        <v>0</v>
      </c>
      <c r="V20" s="9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92">
        <v>0</v>
      </c>
      <c r="AE20" s="98">
        <f t="shared" si="2"/>
        <v>0</v>
      </c>
      <c r="AH20" s="109">
        <v>0</v>
      </c>
    </row>
    <row r="21" spans="1:34" s="1" customFormat="1" ht="18" customHeight="1" x14ac:dyDescent="0.2">
      <c r="A21" s="19"/>
      <c r="B21" s="8"/>
      <c r="C21" s="8" t="s">
        <v>26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3">
        <v>0</v>
      </c>
      <c r="U21" s="95">
        <v>0</v>
      </c>
      <c r="V21" s="9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92">
        <v>0</v>
      </c>
      <c r="AE21" s="98">
        <f t="shared" si="2"/>
        <v>0</v>
      </c>
      <c r="AH21" s="109">
        <v>0</v>
      </c>
    </row>
    <row r="22" spans="1:34" s="1" customFormat="1" ht="18" customHeight="1" x14ac:dyDescent="0.2">
      <c r="A22" s="20"/>
      <c r="B22" s="21" t="s">
        <v>27</v>
      </c>
      <c r="C22" s="21"/>
      <c r="D22" s="44">
        <v>5.1027639971651315E-2</v>
      </c>
      <c r="E22" s="45">
        <v>0</v>
      </c>
      <c r="F22" s="45">
        <v>0</v>
      </c>
      <c r="G22" s="45">
        <v>2.8707539353769675</v>
      </c>
      <c r="H22" s="45">
        <v>0</v>
      </c>
      <c r="I22" s="45">
        <v>0</v>
      </c>
      <c r="J22" s="45">
        <v>5.4227231185780536</v>
      </c>
      <c r="K22" s="45">
        <v>0</v>
      </c>
      <c r="L22" s="45">
        <v>0</v>
      </c>
      <c r="M22" s="45">
        <v>2.143160878809355</v>
      </c>
      <c r="N22" s="45">
        <v>2.3132530120481931</v>
      </c>
      <c r="O22" s="45">
        <v>0</v>
      </c>
      <c r="P22" s="45">
        <v>1.9560595322466336</v>
      </c>
      <c r="Q22" s="45">
        <v>0</v>
      </c>
      <c r="R22" s="45">
        <v>0</v>
      </c>
      <c r="S22" s="45">
        <v>0</v>
      </c>
      <c r="T22" s="46">
        <v>0</v>
      </c>
      <c r="U22" s="96">
        <v>14.756978117030854</v>
      </c>
      <c r="V22" s="22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93">
        <v>0</v>
      </c>
      <c r="AE22" s="99">
        <f t="shared" si="2"/>
        <v>14.756978117030854</v>
      </c>
      <c r="AH22" s="110">
        <v>2.2096143174250833</v>
      </c>
    </row>
    <row r="23" spans="1:34" s="1" customFormat="1" ht="18" customHeight="1" x14ac:dyDescent="0.2">
      <c r="A23" s="19" t="s">
        <v>30</v>
      </c>
      <c r="B23" s="8" t="s">
        <v>23</v>
      </c>
      <c r="C23" s="8" t="s">
        <v>23</v>
      </c>
      <c r="D23" s="9">
        <v>1.5632451568080492</v>
      </c>
      <c r="E23" s="10">
        <v>0</v>
      </c>
      <c r="F23" s="10">
        <v>0</v>
      </c>
      <c r="G23" s="10">
        <v>1.8073022312373224</v>
      </c>
      <c r="H23" s="10">
        <v>0</v>
      </c>
      <c r="I23" s="10">
        <v>0</v>
      </c>
      <c r="J23" s="10">
        <v>7.1622718052738321</v>
      </c>
      <c r="K23" s="10">
        <v>0</v>
      </c>
      <c r="L23" s="10">
        <v>0</v>
      </c>
      <c r="M23" s="10">
        <v>0.99503897944720054</v>
      </c>
      <c r="N23" s="10">
        <v>1.0740103270223753</v>
      </c>
      <c r="O23" s="10">
        <v>0</v>
      </c>
      <c r="P23" s="10">
        <v>9.4091846958974692</v>
      </c>
      <c r="Q23" s="10">
        <v>0</v>
      </c>
      <c r="R23" s="10">
        <v>0</v>
      </c>
      <c r="S23" s="10">
        <v>0</v>
      </c>
      <c r="T23" s="11">
        <v>0.60000000000000009</v>
      </c>
      <c r="U23" s="92">
        <v>22.611053195686249</v>
      </c>
      <c r="V23" s="9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92">
        <v>0</v>
      </c>
      <c r="AE23" s="98">
        <f t="shared" si="2"/>
        <v>22.611053195686249</v>
      </c>
      <c r="AH23" s="109">
        <v>31.33611187319957</v>
      </c>
    </row>
    <row r="24" spans="1:34" s="1" customFormat="1" ht="18" customHeight="1" x14ac:dyDescent="0.2">
      <c r="A24" s="19"/>
      <c r="B24" s="8"/>
      <c r="C24" s="8" t="s">
        <v>24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1">
        <v>0</v>
      </c>
      <c r="U24" s="92">
        <v>0</v>
      </c>
      <c r="V24" s="9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92">
        <v>0</v>
      </c>
      <c r="AE24" s="98">
        <f t="shared" si="2"/>
        <v>0</v>
      </c>
      <c r="AH24" s="109">
        <v>0</v>
      </c>
    </row>
    <row r="25" spans="1:34" s="1" customFormat="1" ht="18" customHeight="1" x14ac:dyDescent="0.2">
      <c r="A25" s="19"/>
      <c r="B25" s="8"/>
      <c r="C25" s="8" t="s">
        <v>21</v>
      </c>
      <c r="D25" s="9">
        <v>1.5632451568080492</v>
      </c>
      <c r="E25" s="10">
        <v>0</v>
      </c>
      <c r="F25" s="10">
        <v>0</v>
      </c>
      <c r="G25" s="10">
        <v>1.8073022312373224</v>
      </c>
      <c r="H25" s="10">
        <v>0</v>
      </c>
      <c r="I25" s="10">
        <v>0</v>
      </c>
      <c r="J25" s="10">
        <v>7.1622718052738321</v>
      </c>
      <c r="K25" s="10">
        <v>0</v>
      </c>
      <c r="L25" s="10">
        <v>0</v>
      </c>
      <c r="M25" s="10">
        <v>0.99503897944720054</v>
      </c>
      <c r="N25" s="10">
        <v>1.0740103270223753</v>
      </c>
      <c r="O25" s="10">
        <v>0</v>
      </c>
      <c r="P25" s="10">
        <v>9.4091846958974692</v>
      </c>
      <c r="Q25" s="10">
        <v>0</v>
      </c>
      <c r="R25" s="10">
        <v>0</v>
      </c>
      <c r="S25" s="10">
        <v>0</v>
      </c>
      <c r="T25" s="11">
        <v>0.60000000000000009</v>
      </c>
      <c r="U25" s="92">
        <v>22.611053195686249</v>
      </c>
      <c r="V25" s="9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92">
        <v>0</v>
      </c>
      <c r="AE25" s="98">
        <f t="shared" si="2"/>
        <v>22.611053195686249</v>
      </c>
      <c r="AH25" s="109">
        <v>31.33611187319957</v>
      </c>
    </row>
    <row r="26" spans="1:34" s="1" customFormat="1" ht="18" customHeight="1" x14ac:dyDescent="0.2">
      <c r="A26" s="19"/>
      <c r="B26" s="8" t="s">
        <v>25</v>
      </c>
      <c r="C26" s="8" t="s">
        <v>24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1">
        <v>0</v>
      </c>
      <c r="U26" s="92">
        <v>0</v>
      </c>
      <c r="V26" s="9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92">
        <v>0</v>
      </c>
      <c r="AE26" s="98">
        <f t="shared" si="2"/>
        <v>0</v>
      </c>
      <c r="AH26" s="109">
        <v>0</v>
      </c>
    </row>
    <row r="27" spans="1:34" s="1" customFormat="1" ht="18" customHeight="1" x14ac:dyDescent="0.2">
      <c r="A27" s="19"/>
      <c r="B27" s="8"/>
      <c r="C27" s="8" t="s">
        <v>26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">
        <v>0</v>
      </c>
      <c r="U27" s="92">
        <v>0</v>
      </c>
      <c r="V27" s="9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92">
        <v>0</v>
      </c>
      <c r="AE27" s="98">
        <f t="shared" si="2"/>
        <v>0</v>
      </c>
      <c r="AH27" s="109">
        <v>0</v>
      </c>
    </row>
    <row r="28" spans="1:34" s="1" customFormat="1" ht="18" customHeight="1" x14ac:dyDescent="0.2">
      <c r="A28" s="20"/>
      <c r="B28" s="25" t="s">
        <v>27</v>
      </c>
      <c r="C28" s="25"/>
      <c r="D28" s="9">
        <v>1.5632451568080492</v>
      </c>
      <c r="E28" s="10">
        <v>0</v>
      </c>
      <c r="F28" s="10">
        <v>0</v>
      </c>
      <c r="G28" s="10">
        <v>1.8073022312373224</v>
      </c>
      <c r="H28" s="10">
        <v>0</v>
      </c>
      <c r="I28" s="10">
        <v>0</v>
      </c>
      <c r="J28" s="10">
        <v>7.1622718052738321</v>
      </c>
      <c r="K28" s="10">
        <v>0</v>
      </c>
      <c r="L28" s="10">
        <v>0</v>
      </c>
      <c r="M28" s="10">
        <v>0.99503897944720054</v>
      </c>
      <c r="N28" s="10">
        <v>1.0740103270223753</v>
      </c>
      <c r="O28" s="10">
        <v>0</v>
      </c>
      <c r="P28" s="10">
        <v>9.4091846958974692</v>
      </c>
      <c r="Q28" s="10">
        <v>0</v>
      </c>
      <c r="R28" s="10">
        <v>0</v>
      </c>
      <c r="S28" s="10">
        <v>0</v>
      </c>
      <c r="T28" s="11">
        <v>0.60000000000000009</v>
      </c>
      <c r="U28" s="92">
        <v>22.611053195686249</v>
      </c>
      <c r="V28" s="9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92">
        <v>0</v>
      </c>
      <c r="AE28" s="98">
        <f t="shared" si="2"/>
        <v>22.611053195686249</v>
      </c>
      <c r="AH28" s="109">
        <v>31.33611187319957</v>
      </c>
    </row>
    <row r="29" spans="1:34" s="1" customFormat="1" ht="18" customHeight="1" x14ac:dyDescent="0.2">
      <c r="A29" s="14" t="s">
        <v>31</v>
      </c>
      <c r="B29" s="15" t="s">
        <v>23</v>
      </c>
      <c r="C29" s="15" t="s">
        <v>23</v>
      </c>
      <c r="D29" s="16">
        <v>2.4602612129189027E-2</v>
      </c>
      <c r="E29" s="17">
        <v>0</v>
      </c>
      <c r="F29" s="17">
        <v>0</v>
      </c>
      <c r="G29" s="17">
        <v>0</v>
      </c>
      <c r="H29" s="17">
        <v>0</v>
      </c>
      <c r="I29" s="17">
        <v>8.6470588235294112</v>
      </c>
      <c r="J29" s="17">
        <v>1.4647058823529413</v>
      </c>
      <c r="K29" s="17">
        <v>0</v>
      </c>
      <c r="L29" s="17">
        <v>0</v>
      </c>
      <c r="M29" s="17">
        <v>1.0333097094259391</v>
      </c>
      <c r="N29" s="17">
        <v>5.5094360635820587</v>
      </c>
      <c r="O29" s="17">
        <v>0</v>
      </c>
      <c r="P29" s="17">
        <v>0.9431001316189126</v>
      </c>
      <c r="Q29" s="17">
        <v>0</v>
      </c>
      <c r="R29" s="17">
        <v>0</v>
      </c>
      <c r="S29" s="17">
        <v>0</v>
      </c>
      <c r="T29" s="18">
        <v>3.3</v>
      </c>
      <c r="U29" s="91">
        <v>20.922213222638451</v>
      </c>
      <c r="V29" s="16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91">
        <v>0</v>
      </c>
      <c r="AE29" s="97">
        <f t="shared" si="2"/>
        <v>20.922213222638451</v>
      </c>
      <c r="AH29" s="108">
        <v>26.105978910538141</v>
      </c>
    </row>
    <row r="30" spans="1:34" s="1" customFormat="1" ht="18" customHeight="1" x14ac:dyDescent="0.2">
      <c r="A30" s="19"/>
      <c r="B30" s="8"/>
      <c r="C30" s="8" t="s">
        <v>24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1">
        <v>0</v>
      </c>
      <c r="U30" s="92">
        <v>0</v>
      </c>
      <c r="V30" s="9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92">
        <v>0</v>
      </c>
      <c r="AE30" s="98">
        <f t="shared" si="2"/>
        <v>0</v>
      </c>
      <c r="AH30" s="109">
        <v>0</v>
      </c>
    </row>
    <row r="31" spans="1:34" s="1" customFormat="1" ht="18" customHeight="1" x14ac:dyDescent="0.2">
      <c r="A31" s="19"/>
      <c r="B31" s="8"/>
      <c r="C31" s="8" t="s">
        <v>21</v>
      </c>
      <c r="D31" s="9">
        <v>2.4602612129189027E-2</v>
      </c>
      <c r="E31" s="10">
        <v>0</v>
      </c>
      <c r="F31" s="10">
        <v>0</v>
      </c>
      <c r="G31" s="10">
        <v>0</v>
      </c>
      <c r="H31" s="10">
        <v>0</v>
      </c>
      <c r="I31" s="10">
        <v>8.6470588235294112</v>
      </c>
      <c r="J31" s="10">
        <v>1.4647058823529413</v>
      </c>
      <c r="K31" s="10">
        <v>0</v>
      </c>
      <c r="L31" s="10">
        <v>0</v>
      </c>
      <c r="M31" s="10">
        <v>1.0333097094259391</v>
      </c>
      <c r="N31" s="10">
        <v>5.5094360635820587</v>
      </c>
      <c r="O31" s="10">
        <v>0</v>
      </c>
      <c r="P31" s="10">
        <v>0.9431001316189126</v>
      </c>
      <c r="Q31" s="10">
        <v>0</v>
      </c>
      <c r="R31" s="10">
        <v>0</v>
      </c>
      <c r="S31" s="10">
        <v>0</v>
      </c>
      <c r="T31" s="11">
        <v>3.3</v>
      </c>
      <c r="U31" s="92">
        <v>20.922213222638451</v>
      </c>
      <c r="V31" s="9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92">
        <v>0</v>
      </c>
      <c r="AE31" s="98">
        <f t="shared" si="2"/>
        <v>20.922213222638451</v>
      </c>
      <c r="AH31" s="109">
        <v>26.105978910538141</v>
      </c>
    </row>
    <row r="32" spans="1:34" s="1" customFormat="1" ht="18" customHeight="1" x14ac:dyDescent="0.2">
      <c r="A32" s="19"/>
      <c r="B32" s="8" t="s">
        <v>25</v>
      </c>
      <c r="C32" s="8" t="s">
        <v>24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1">
        <v>0</v>
      </c>
      <c r="U32" s="92">
        <v>0</v>
      </c>
      <c r="V32" s="9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92">
        <v>0</v>
      </c>
      <c r="AE32" s="98">
        <f t="shared" si="2"/>
        <v>0</v>
      </c>
      <c r="AH32" s="109">
        <v>0</v>
      </c>
    </row>
    <row r="33" spans="1:34" s="1" customFormat="1" ht="18" customHeight="1" x14ac:dyDescent="0.2">
      <c r="A33" s="19"/>
      <c r="B33" s="8"/>
      <c r="C33" s="8" t="s">
        <v>26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v>0</v>
      </c>
      <c r="U33" s="92">
        <v>0</v>
      </c>
      <c r="V33" s="9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92">
        <v>0</v>
      </c>
      <c r="AE33" s="98">
        <f t="shared" si="2"/>
        <v>0</v>
      </c>
      <c r="AH33" s="109">
        <v>0</v>
      </c>
    </row>
    <row r="34" spans="1:34" s="1" customFormat="1" ht="18" customHeight="1" x14ac:dyDescent="0.2">
      <c r="A34" s="20"/>
      <c r="B34" s="21" t="s">
        <v>27</v>
      </c>
      <c r="C34" s="21"/>
      <c r="D34" s="22">
        <v>2.4602612129189027E-2</v>
      </c>
      <c r="E34" s="23">
        <v>0</v>
      </c>
      <c r="F34" s="23">
        <v>0</v>
      </c>
      <c r="G34" s="23">
        <v>0</v>
      </c>
      <c r="H34" s="23">
        <v>0</v>
      </c>
      <c r="I34" s="23">
        <v>8.6470588235294112</v>
      </c>
      <c r="J34" s="23">
        <v>1.4647058823529413</v>
      </c>
      <c r="K34" s="23">
        <v>0</v>
      </c>
      <c r="L34" s="23">
        <v>0</v>
      </c>
      <c r="M34" s="23">
        <v>1.0333097094259391</v>
      </c>
      <c r="N34" s="23">
        <v>5.5094360635820587</v>
      </c>
      <c r="O34" s="23">
        <v>0</v>
      </c>
      <c r="P34" s="23">
        <v>0.9431001316189126</v>
      </c>
      <c r="Q34" s="23">
        <v>0</v>
      </c>
      <c r="R34" s="23">
        <v>0</v>
      </c>
      <c r="S34" s="23">
        <v>0</v>
      </c>
      <c r="T34" s="24">
        <v>3.3</v>
      </c>
      <c r="U34" s="93">
        <v>20.922213222638451</v>
      </c>
      <c r="V34" s="22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93">
        <v>0</v>
      </c>
      <c r="AE34" s="99">
        <f t="shared" si="2"/>
        <v>20.922213222638451</v>
      </c>
      <c r="AH34" s="110">
        <v>26.105978910538141</v>
      </c>
    </row>
    <row r="35" spans="1:34" s="1" customFormat="1" ht="18" customHeight="1" x14ac:dyDescent="0.2">
      <c r="A35" s="14" t="s">
        <v>32</v>
      </c>
      <c r="B35" s="15" t="s">
        <v>23</v>
      </c>
      <c r="C35" s="15" t="s">
        <v>23</v>
      </c>
      <c r="D35" s="16">
        <v>2.5513819985825657E-2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12.629472407519708</v>
      </c>
      <c r="K35" s="17">
        <v>0</v>
      </c>
      <c r="L35" s="17">
        <v>0</v>
      </c>
      <c r="M35" s="17">
        <v>1.0715804394046775</v>
      </c>
      <c r="N35" s="17">
        <v>1.1566265060240966</v>
      </c>
      <c r="O35" s="17">
        <v>0</v>
      </c>
      <c r="P35" s="17">
        <v>0.97802976612331682</v>
      </c>
      <c r="Q35" s="17">
        <v>0</v>
      </c>
      <c r="R35" s="17">
        <v>0</v>
      </c>
      <c r="S35" s="17">
        <v>0</v>
      </c>
      <c r="T35" s="18">
        <v>0</v>
      </c>
      <c r="U35" s="91">
        <v>15.861222939057626</v>
      </c>
      <c r="V35" s="16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91">
        <v>0</v>
      </c>
      <c r="AE35" s="97">
        <f t="shared" si="2"/>
        <v>15.861222939057626</v>
      </c>
      <c r="AH35" s="108">
        <v>17.920612018392262</v>
      </c>
    </row>
    <row r="36" spans="1:34" s="1" customFormat="1" ht="18" customHeight="1" x14ac:dyDescent="0.2">
      <c r="A36" s="19"/>
      <c r="B36" s="8"/>
      <c r="C36" s="8" t="s">
        <v>24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1">
        <v>0</v>
      </c>
      <c r="U36" s="92">
        <v>0</v>
      </c>
      <c r="V36" s="9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92">
        <v>0</v>
      </c>
      <c r="AE36" s="98">
        <f t="shared" si="2"/>
        <v>0</v>
      </c>
      <c r="AH36" s="109">
        <v>0</v>
      </c>
    </row>
    <row r="37" spans="1:34" s="1" customFormat="1" ht="18" customHeight="1" x14ac:dyDescent="0.2">
      <c r="A37" s="19"/>
      <c r="B37" s="8"/>
      <c r="C37" s="8" t="s">
        <v>21</v>
      </c>
      <c r="D37" s="9">
        <v>2.5513819985825657E-2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12.629472407519708</v>
      </c>
      <c r="K37" s="10">
        <v>0</v>
      </c>
      <c r="L37" s="10">
        <v>0</v>
      </c>
      <c r="M37" s="10">
        <v>1.0715804394046775</v>
      </c>
      <c r="N37" s="10">
        <v>1.1566265060240966</v>
      </c>
      <c r="O37" s="10">
        <v>0</v>
      </c>
      <c r="P37" s="10">
        <v>0.97802976612331682</v>
      </c>
      <c r="Q37" s="10">
        <v>0</v>
      </c>
      <c r="R37" s="10">
        <v>0</v>
      </c>
      <c r="S37" s="10">
        <v>0</v>
      </c>
      <c r="T37" s="11">
        <v>0</v>
      </c>
      <c r="U37" s="92">
        <v>15.861222939057626</v>
      </c>
      <c r="V37" s="9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92">
        <v>0</v>
      </c>
      <c r="AE37" s="98">
        <f t="shared" si="2"/>
        <v>15.861222939057626</v>
      </c>
      <c r="AH37" s="109">
        <v>17.920612018392262</v>
      </c>
    </row>
    <row r="38" spans="1:34" s="1" customFormat="1" ht="18" customHeight="1" x14ac:dyDescent="0.2">
      <c r="A38" s="19"/>
      <c r="B38" s="8" t="s">
        <v>25</v>
      </c>
      <c r="C38" s="8" t="s">
        <v>24</v>
      </c>
      <c r="D38" s="9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v>0</v>
      </c>
      <c r="U38" s="92">
        <v>0</v>
      </c>
      <c r="V38" s="9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92">
        <v>0</v>
      </c>
      <c r="AE38" s="98">
        <f t="shared" si="2"/>
        <v>0</v>
      </c>
      <c r="AH38" s="109">
        <v>0</v>
      </c>
    </row>
    <row r="39" spans="1:34" s="1" customFormat="1" ht="18" customHeight="1" x14ac:dyDescent="0.2">
      <c r="A39" s="19"/>
      <c r="B39" s="8"/>
      <c r="C39" s="8" t="s">
        <v>26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>
        <v>0</v>
      </c>
      <c r="U39" s="92">
        <v>0</v>
      </c>
      <c r="V39" s="9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92">
        <v>0</v>
      </c>
      <c r="AE39" s="98">
        <f t="shared" si="2"/>
        <v>0</v>
      </c>
      <c r="AH39" s="109">
        <v>0</v>
      </c>
    </row>
    <row r="40" spans="1:34" s="1" customFormat="1" ht="18" customHeight="1" x14ac:dyDescent="0.2">
      <c r="A40" s="20"/>
      <c r="B40" s="21" t="s">
        <v>27</v>
      </c>
      <c r="C40" s="21"/>
      <c r="D40" s="22">
        <v>2.5513819985825657E-2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12.629472407519708</v>
      </c>
      <c r="K40" s="23">
        <v>0</v>
      </c>
      <c r="L40" s="23">
        <v>0</v>
      </c>
      <c r="M40" s="23">
        <v>1.0715804394046775</v>
      </c>
      <c r="N40" s="23">
        <v>1.1566265060240966</v>
      </c>
      <c r="O40" s="23">
        <v>0</v>
      </c>
      <c r="P40" s="23">
        <v>0.97802976612331682</v>
      </c>
      <c r="Q40" s="23">
        <v>0</v>
      </c>
      <c r="R40" s="23">
        <v>0</v>
      </c>
      <c r="S40" s="23">
        <v>0</v>
      </c>
      <c r="T40" s="24">
        <v>0</v>
      </c>
      <c r="U40" s="93">
        <v>15.861222939057626</v>
      </c>
      <c r="V40" s="22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93">
        <v>0</v>
      </c>
      <c r="AE40" s="99">
        <f t="shared" si="2"/>
        <v>15.861222939057626</v>
      </c>
      <c r="AH40" s="110">
        <v>17.920612018392262</v>
      </c>
    </row>
    <row r="41" spans="1:34" s="1" customFormat="1" ht="18" customHeight="1" x14ac:dyDescent="0.2">
      <c r="A41" s="14" t="s">
        <v>33</v>
      </c>
      <c r="B41" s="15" t="s">
        <v>23</v>
      </c>
      <c r="C41" s="15" t="s">
        <v>23</v>
      </c>
      <c r="D41" s="16">
        <v>4.7382808545104786E-2</v>
      </c>
      <c r="E41" s="17">
        <v>0</v>
      </c>
      <c r="F41" s="17">
        <v>0</v>
      </c>
      <c r="G41" s="17">
        <v>0</v>
      </c>
      <c r="H41" s="17">
        <v>0</v>
      </c>
      <c r="I41" s="17">
        <v>0.56603773584905659</v>
      </c>
      <c r="J41" s="17">
        <v>14.481465038845727</v>
      </c>
      <c r="K41" s="17">
        <v>0</v>
      </c>
      <c r="L41" s="17">
        <v>0</v>
      </c>
      <c r="M41" s="17">
        <v>5.2353609777623262</v>
      </c>
      <c r="N41" s="17">
        <v>24.441472374355513</v>
      </c>
      <c r="O41" s="17">
        <v>0</v>
      </c>
      <c r="P41" s="17">
        <v>1.9106806168705261</v>
      </c>
      <c r="Q41" s="17">
        <v>0</v>
      </c>
      <c r="R41" s="17">
        <v>0</v>
      </c>
      <c r="S41" s="17">
        <v>0</v>
      </c>
      <c r="T41" s="18">
        <v>0</v>
      </c>
      <c r="U41" s="91">
        <v>46.682399552228254</v>
      </c>
      <c r="V41" s="16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91">
        <v>0</v>
      </c>
      <c r="AE41" s="97">
        <f t="shared" si="2"/>
        <v>46.682399552228254</v>
      </c>
      <c r="AH41" s="108">
        <v>33.362043177360299</v>
      </c>
    </row>
    <row r="42" spans="1:34" s="1" customFormat="1" ht="18" customHeight="1" x14ac:dyDescent="0.2">
      <c r="A42" s="19"/>
      <c r="B42" s="8"/>
      <c r="C42" s="8" t="s">
        <v>24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>
        <v>0</v>
      </c>
      <c r="U42" s="92">
        <v>0</v>
      </c>
      <c r="V42" s="9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92">
        <v>0</v>
      </c>
      <c r="AE42" s="98">
        <f t="shared" si="2"/>
        <v>0</v>
      </c>
      <c r="AH42" s="109">
        <v>0</v>
      </c>
    </row>
    <row r="43" spans="1:34" s="1" customFormat="1" ht="18" customHeight="1" x14ac:dyDescent="0.2">
      <c r="A43" s="19"/>
      <c r="B43" s="8"/>
      <c r="C43" s="8" t="s">
        <v>21</v>
      </c>
      <c r="D43" s="9">
        <v>4.7382808545104786E-2</v>
      </c>
      <c r="E43" s="10">
        <v>0</v>
      </c>
      <c r="F43" s="10">
        <v>0</v>
      </c>
      <c r="G43" s="10">
        <v>0</v>
      </c>
      <c r="H43" s="10">
        <v>0</v>
      </c>
      <c r="I43" s="10">
        <v>0.56603773584905659</v>
      </c>
      <c r="J43" s="10">
        <v>14.481465038845727</v>
      </c>
      <c r="K43" s="10">
        <v>0</v>
      </c>
      <c r="L43" s="10">
        <v>0</v>
      </c>
      <c r="M43" s="10">
        <v>5.2353609777623262</v>
      </c>
      <c r="N43" s="10">
        <v>24.441472374355513</v>
      </c>
      <c r="O43" s="10">
        <v>0</v>
      </c>
      <c r="P43" s="10">
        <v>1.9106806168705261</v>
      </c>
      <c r="Q43" s="10">
        <v>0</v>
      </c>
      <c r="R43" s="10">
        <v>0</v>
      </c>
      <c r="S43" s="10">
        <v>0</v>
      </c>
      <c r="T43" s="11">
        <v>0</v>
      </c>
      <c r="U43" s="92">
        <v>46.682399552228254</v>
      </c>
      <c r="V43" s="9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92">
        <v>0</v>
      </c>
      <c r="AE43" s="98">
        <f t="shared" ref="AE43:AE74" si="3">+U43+AD43</f>
        <v>46.682399552228254</v>
      </c>
      <c r="AH43" s="109">
        <v>33.362043177360299</v>
      </c>
    </row>
    <row r="44" spans="1:34" s="1" customFormat="1" ht="18" customHeight="1" x14ac:dyDescent="0.2">
      <c r="A44" s="19"/>
      <c r="B44" s="8" t="s">
        <v>25</v>
      </c>
      <c r="C44" s="8" t="s">
        <v>24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1">
        <v>0</v>
      </c>
      <c r="U44" s="92">
        <v>0</v>
      </c>
      <c r="V44" s="9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92">
        <v>0</v>
      </c>
      <c r="AE44" s="98">
        <f t="shared" si="3"/>
        <v>0</v>
      </c>
      <c r="AH44" s="109">
        <v>0</v>
      </c>
    </row>
    <row r="45" spans="1:34" s="1" customFormat="1" ht="18" customHeight="1" x14ac:dyDescent="0.2">
      <c r="A45" s="19"/>
      <c r="B45" s="8"/>
      <c r="C45" s="8" t="s">
        <v>26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1">
        <v>0</v>
      </c>
      <c r="U45" s="92">
        <v>0</v>
      </c>
      <c r="V45" s="9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92">
        <v>0</v>
      </c>
      <c r="AE45" s="98">
        <f t="shared" si="3"/>
        <v>0</v>
      </c>
      <c r="AH45" s="109">
        <v>0</v>
      </c>
    </row>
    <row r="46" spans="1:34" s="1" customFormat="1" ht="18" customHeight="1" x14ac:dyDescent="0.2">
      <c r="A46" s="20"/>
      <c r="B46" s="21" t="s">
        <v>27</v>
      </c>
      <c r="C46" s="21"/>
      <c r="D46" s="22">
        <v>4.7382808545104786E-2</v>
      </c>
      <c r="E46" s="23">
        <v>0</v>
      </c>
      <c r="F46" s="23">
        <v>0</v>
      </c>
      <c r="G46" s="23">
        <v>0</v>
      </c>
      <c r="H46" s="23">
        <v>0</v>
      </c>
      <c r="I46" s="23">
        <v>0.56603773584905659</v>
      </c>
      <c r="J46" s="23">
        <v>14.481465038845727</v>
      </c>
      <c r="K46" s="23">
        <v>0</v>
      </c>
      <c r="L46" s="23">
        <v>0</v>
      </c>
      <c r="M46" s="23">
        <v>5.2353609777623262</v>
      </c>
      <c r="N46" s="23">
        <v>24.441472374355513</v>
      </c>
      <c r="O46" s="23">
        <v>0</v>
      </c>
      <c r="P46" s="23">
        <v>1.9106806168705261</v>
      </c>
      <c r="Q46" s="23">
        <v>0</v>
      </c>
      <c r="R46" s="23">
        <v>0</v>
      </c>
      <c r="S46" s="23">
        <v>0</v>
      </c>
      <c r="T46" s="24">
        <v>0</v>
      </c>
      <c r="U46" s="93">
        <v>46.682399552228254</v>
      </c>
      <c r="V46" s="22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93">
        <v>0</v>
      </c>
      <c r="AE46" s="99">
        <f t="shared" si="3"/>
        <v>46.682399552228254</v>
      </c>
      <c r="AH46" s="110">
        <v>33.362043177360299</v>
      </c>
    </row>
    <row r="47" spans="1:34" s="1" customFormat="1" ht="18" customHeight="1" x14ac:dyDescent="0.2">
      <c r="A47" s="14" t="s">
        <v>34</v>
      </c>
      <c r="B47" s="15" t="s">
        <v>23</v>
      </c>
      <c r="C47" s="15" t="s">
        <v>23</v>
      </c>
      <c r="D47" s="16">
        <v>0.41987829614604461</v>
      </c>
      <c r="E47" s="17">
        <v>0</v>
      </c>
      <c r="F47" s="17">
        <v>0</v>
      </c>
      <c r="G47" s="17">
        <v>0.49290060851926976</v>
      </c>
      <c r="H47" s="17">
        <v>0</v>
      </c>
      <c r="I47" s="17">
        <v>0</v>
      </c>
      <c r="J47" s="17">
        <v>1.9533468559837726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2.3184584178498988</v>
      </c>
      <c r="Q47" s="17">
        <v>0</v>
      </c>
      <c r="R47" s="17">
        <v>0</v>
      </c>
      <c r="S47" s="17">
        <v>0</v>
      </c>
      <c r="T47" s="18">
        <v>0</v>
      </c>
      <c r="U47" s="91">
        <v>5.1845841784989855</v>
      </c>
      <c r="V47" s="16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91">
        <v>0</v>
      </c>
      <c r="AE47" s="97">
        <f t="shared" si="3"/>
        <v>5.1845841784989855</v>
      </c>
      <c r="AH47" s="108">
        <v>33.228557628755915</v>
      </c>
    </row>
    <row r="48" spans="1:34" s="1" customFormat="1" ht="18" customHeight="1" x14ac:dyDescent="0.2">
      <c r="A48" s="19"/>
      <c r="B48" s="8"/>
      <c r="C48" s="8" t="s">
        <v>24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1">
        <v>0</v>
      </c>
      <c r="U48" s="92">
        <v>0</v>
      </c>
      <c r="V48" s="9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92">
        <v>0</v>
      </c>
      <c r="AE48" s="98">
        <f t="shared" si="3"/>
        <v>0</v>
      </c>
      <c r="AH48" s="109">
        <v>0</v>
      </c>
    </row>
    <row r="49" spans="1:34" s="1" customFormat="1" ht="18" customHeight="1" x14ac:dyDescent="0.2">
      <c r="A49" s="19"/>
      <c r="B49" s="8"/>
      <c r="C49" s="8" t="s">
        <v>21</v>
      </c>
      <c r="D49" s="9">
        <v>0.41987829614604461</v>
      </c>
      <c r="E49" s="10">
        <v>0</v>
      </c>
      <c r="F49" s="10">
        <v>0</v>
      </c>
      <c r="G49" s="10">
        <v>0.49290060851926976</v>
      </c>
      <c r="H49" s="10">
        <v>0</v>
      </c>
      <c r="I49" s="10">
        <v>0</v>
      </c>
      <c r="J49" s="10">
        <v>1.9533468559837726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2.3184584178498988</v>
      </c>
      <c r="Q49" s="10">
        <v>0</v>
      </c>
      <c r="R49" s="10">
        <v>0</v>
      </c>
      <c r="S49" s="10">
        <v>0</v>
      </c>
      <c r="T49" s="11">
        <v>0</v>
      </c>
      <c r="U49" s="92">
        <v>5.1845841784989855</v>
      </c>
      <c r="V49" s="9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92">
        <v>0</v>
      </c>
      <c r="AE49" s="98">
        <f t="shared" si="3"/>
        <v>5.1845841784989855</v>
      </c>
      <c r="AH49" s="109">
        <v>33.228557628755915</v>
      </c>
    </row>
    <row r="50" spans="1:34" s="1" customFormat="1" ht="18" customHeight="1" x14ac:dyDescent="0.2">
      <c r="A50" s="19"/>
      <c r="B50" s="8" t="s">
        <v>25</v>
      </c>
      <c r="C50" s="8" t="s">
        <v>24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1">
        <v>0</v>
      </c>
      <c r="U50" s="92">
        <v>0</v>
      </c>
      <c r="V50" s="9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92">
        <v>0</v>
      </c>
      <c r="AE50" s="98">
        <f t="shared" si="3"/>
        <v>0</v>
      </c>
      <c r="AH50" s="109">
        <v>0</v>
      </c>
    </row>
    <row r="51" spans="1:34" s="1" customFormat="1" ht="18" customHeight="1" x14ac:dyDescent="0.2">
      <c r="A51" s="19"/>
      <c r="B51" s="8"/>
      <c r="C51" s="8" t="s">
        <v>26</v>
      </c>
      <c r="D51" s="9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1">
        <v>0</v>
      </c>
      <c r="U51" s="92">
        <v>0</v>
      </c>
      <c r="V51" s="9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92">
        <v>0</v>
      </c>
      <c r="AE51" s="98">
        <f t="shared" si="3"/>
        <v>0</v>
      </c>
      <c r="AH51" s="109">
        <v>0</v>
      </c>
    </row>
    <row r="52" spans="1:34" s="1" customFormat="1" ht="18" customHeight="1" x14ac:dyDescent="0.2">
      <c r="A52" s="20"/>
      <c r="B52" s="21" t="s">
        <v>27</v>
      </c>
      <c r="C52" s="21"/>
      <c r="D52" s="22">
        <v>0.41987829614604461</v>
      </c>
      <c r="E52" s="23">
        <v>0</v>
      </c>
      <c r="F52" s="23">
        <v>0</v>
      </c>
      <c r="G52" s="23">
        <v>0.49290060851926976</v>
      </c>
      <c r="H52" s="23">
        <v>0</v>
      </c>
      <c r="I52" s="23">
        <v>0</v>
      </c>
      <c r="J52" s="23">
        <v>1.9533468559837726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2.3184584178498988</v>
      </c>
      <c r="Q52" s="23">
        <v>0</v>
      </c>
      <c r="R52" s="23">
        <v>0</v>
      </c>
      <c r="S52" s="23">
        <v>0</v>
      </c>
      <c r="T52" s="24">
        <v>0</v>
      </c>
      <c r="U52" s="93">
        <v>5.1845841784989855</v>
      </c>
      <c r="V52" s="22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93">
        <v>0</v>
      </c>
      <c r="AE52" s="99">
        <f t="shared" si="3"/>
        <v>5.1845841784989855</v>
      </c>
      <c r="AH52" s="110">
        <v>33.228557628755915</v>
      </c>
    </row>
    <row r="53" spans="1:34" s="1" customFormat="1" ht="18" customHeight="1" x14ac:dyDescent="0.2">
      <c r="A53" s="14" t="s">
        <v>35</v>
      </c>
      <c r="B53" s="15" t="s">
        <v>23</v>
      </c>
      <c r="C53" s="15" t="s">
        <v>23</v>
      </c>
      <c r="D53" s="16">
        <v>1.9503042596348883</v>
      </c>
      <c r="E53" s="17">
        <v>0</v>
      </c>
      <c r="F53" s="17">
        <v>0</v>
      </c>
      <c r="G53" s="17">
        <v>6.3597652854245146</v>
      </c>
      <c r="H53" s="17">
        <v>0</v>
      </c>
      <c r="I53" s="17">
        <v>1.2985571587125415</v>
      </c>
      <c r="J53" s="17">
        <v>50.282860860674774</v>
      </c>
      <c r="K53" s="17">
        <v>0</v>
      </c>
      <c r="L53" s="17">
        <v>0</v>
      </c>
      <c r="M53" s="17">
        <v>57.915649278579352</v>
      </c>
      <c r="N53" s="17">
        <v>29.78181385761852</v>
      </c>
      <c r="O53" s="17">
        <v>0</v>
      </c>
      <c r="P53" s="17">
        <v>13.920280148494012</v>
      </c>
      <c r="Q53" s="17">
        <v>0</v>
      </c>
      <c r="R53" s="17">
        <v>0</v>
      </c>
      <c r="S53" s="17">
        <v>0</v>
      </c>
      <c r="T53" s="18">
        <v>0</v>
      </c>
      <c r="U53" s="91">
        <v>161.50923084913859</v>
      </c>
      <c r="V53" s="16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91">
        <v>0</v>
      </c>
      <c r="AE53" s="97">
        <f t="shared" si="3"/>
        <v>161.50923084913859</v>
      </c>
      <c r="AH53" s="108">
        <v>208.8972486615101</v>
      </c>
    </row>
    <row r="54" spans="1:34" s="1" customFormat="1" ht="18" customHeight="1" x14ac:dyDescent="0.2">
      <c r="A54" s="19"/>
      <c r="B54" s="8"/>
      <c r="C54" s="8" t="s">
        <v>24</v>
      </c>
      <c r="D54" s="9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1">
        <v>0</v>
      </c>
      <c r="U54" s="92">
        <v>0</v>
      </c>
      <c r="V54" s="9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92">
        <v>0</v>
      </c>
      <c r="AE54" s="98">
        <f t="shared" si="3"/>
        <v>0</v>
      </c>
      <c r="AH54" s="109">
        <v>0</v>
      </c>
    </row>
    <row r="55" spans="1:34" s="1" customFormat="1" ht="18" customHeight="1" x14ac:dyDescent="0.2">
      <c r="A55" s="19"/>
      <c r="B55" s="8"/>
      <c r="C55" s="8" t="s">
        <v>21</v>
      </c>
      <c r="D55" s="9">
        <v>1.9503042596348883</v>
      </c>
      <c r="E55" s="10">
        <v>0</v>
      </c>
      <c r="F55" s="10">
        <v>0</v>
      </c>
      <c r="G55" s="10">
        <v>6.3597652854245146</v>
      </c>
      <c r="H55" s="10">
        <v>0</v>
      </c>
      <c r="I55" s="10">
        <v>1.2985571587125415</v>
      </c>
      <c r="J55" s="10">
        <v>50.282860860674774</v>
      </c>
      <c r="K55" s="10">
        <v>0</v>
      </c>
      <c r="L55" s="10">
        <v>0</v>
      </c>
      <c r="M55" s="10">
        <v>57.915649278579352</v>
      </c>
      <c r="N55" s="10">
        <v>29.78181385761852</v>
      </c>
      <c r="O55" s="10">
        <v>0</v>
      </c>
      <c r="P55" s="10">
        <v>13.920280148494012</v>
      </c>
      <c r="Q55" s="10">
        <v>0</v>
      </c>
      <c r="R55" s="10">
        <v>0</v>
      </c>
      <c r="S55" s="10">
        <v>0</v>
      </c>
      <c r="T55" s="11">
        <v>0</v>
      </c>
      <c r="U55" s="92">
        <v>161.50923084913859</v>
      </c>
      <c r="V55" s="9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92">
        <v>0</v>
      </c>
      <c r="AE55" s="98">
        <f t="shared" si="3"/>
        <v>161.50923084913859</v>
      </c>
      <c r="AH55" s="109">
        <v>208.8972486615101</v>
      </c>
    </row>
    <row r="56" spans="1:34" s="1" customFormat="1" ht="18" customHeight="1" x14ac:dyDescent="0.2">
      <c r="A56" s="19"/>
      <c r="B56" s="8" t="s">
        <v>25</v>
      </c>
      <c r="C56" s="8" t="s">
        <v>24</v>
      </c>
      <c r="D56" s="9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v>0</v>
      </c>
      <c r="U56" s="92">
        <v>0</v>
      </c>
      <c r="V56" s="9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92">
        <v>0</v>
      </c>
      <c r="AE56" s="98">
        <f t="shared" si="3"/>
        <v>0</v>
      </c>
      <c r="AH56" s="109">
        <v>0</v>
      </c>
    </row>
    <row r="57" spans="1:34" s="1" customFormat="1" ht="18" customHeight="1" x14ac:dyDescent="0.2">
      <c r="A57" s="19"/>
      <c r="B57" s="8"/>
      <c r="C57" s="8" t="s">
        <v>26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v>0</v>
      </c>
      <c r="U57" s="92">
        <v>0</v>
      </c>
      <c r="V57" s="9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92">
        <v>0</v>
      </c>
      <c r="AE57" s="98">
        <f t="shared" si="3"/>
        <v>0</v>
      </c>
      <c r="AH57" s="109">
        <v>0</v>
      </c>
    </row>
    <row r="58" spans="1:34" s="1" customFormat="1" ht="18" customHeight="1" x14ac:dyDescent="0.2">
      <c r="A58" s="20"/>
      <c r="B58" s="21" t="s">
        <v>27</v>
      </c>
      <c r="C58" s="21"/>
      <c r="D58" s="22">
        <v>1.9503042596348883</v>
      </c>
      <c r="E58" s="23">
        <v>0</v>
      </c>
      <c r="F58" s="23">
        <v>0</v>
      </c>
      <c r="G58" s="23">
        <v>6.3597652854245146</v>
      </c>
      <c r="H58" s="23">
        <v>0</v>
      </c>
      <c r="I58" s="23">
        <v>1.2985571587125415</v>
      </c>
      <c r="J58" s="23">
        <v>50.282860860674774</v>
      </c>
      <c r="K58" s="23">
        <v>0</v>
      </c>
      <c r="L58" s="23">
        <v>0</v>
      </c>
      <c r="M58" s="23">
        <v>57.915649278579352</v>
      </c>
      <c r="N58" s="23">
        <v>29.78181385761852</v>
      </c>
      <c r="O58" s="23">
        <v>0</v>
      </c>
      <c r="P58" s="23">
        <v>13.920280148494012</v>
      </c>
      <c r="Q58" s="23">
        <v>0</v>
      </c>
      <c r="R58" s="23">
        <v>0</v>
      </c>
      <c r="S58" s="23">
        <v>0</v>
      </c>
      <c r="T58" s="24">
        <v>0</v>
      </c>
      <c r="U58" s="93">
        <v>161.50923084913859</v>
      </c>
      <c r="V58" s="22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93">
        <v>0</v>
      </c>
      <c r="AE58" s="99">
        <f t="shared" si="3"/>
        <v>161.50923084913859</v>
      </c>
      <c r="AH58" s="110">
        <v>208.8972486615101</v>
      </c>
    </row>
    <row r="59" spans="1:34" s="1" customFormat="1" ht="18" customHeight="1" x14ac:dyDescent="0.2">
      <c r="A59" s="14" t="s">
        <v>46</v>
      </c>
      <c r="B59" s="15" t="s">
        <v>23</v>
      </c>
      <c r="C59" s="15" t="s">
        <v>23</v>
      </c>
      <c r="D59" s="16">
        <v>6.093948370715193E-2</v>
      </c>
      <c r="E59" s="17">
        <v>0</v>
      </c>
      <c r="F59" s="17">
        <v>0</v>
      </c>
      <c r="G59" s="17">
        <v>0.44181125687685147</v>
      </c>
      <c r="H59" s="17">
        <v>0</v>
      </c>
      <c r="I59" s="17">
        <v>0</v>
      </c>
      <c r="J59" s="17">
        <v>0.6246297079983073</v>
      </c>
      <c r="K59" s="17">
        <v>0</v>
      </c>
      <c r="L59" s="17">
        <v>0</v>
      </c>
      <c r="M59" s="17">
        <v>1.4473127380448583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8">
        <v>0</v>
      </c>
      <c r="U59" s="91">
        <v>2.5746931866271687</v>
      </c>
      <c r="V59" s="16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91">
        <v>0</v>
      </c>
      <c r="AE59" s="97">
        <v>2.5746931866271687</v>
      </c>
      <c r="AH59" s="108">
        <v>4.1806881243063261</v>
      </c>
    </row>
    <row r="60" spans="1:34" s="1" customFormat="1" ht="18" customHeight="1" x14ac:dyDescent="0.2">
      <c r="A60" s="19"/>
      <c r="B60" s="8"/>
      <c r="C60" s="8" t="s">
        <v>24</v>
      </c>
      <c r="D60" s="9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1">
        <v>0</v>
      </c>
      <c r="U60" s="92">
        <v>0</v>
      </c>
      <c r="V60" s="9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92">
        <v>0</v>
      </c>
      <c r="AE60" s="98">
        <v>0</v>
      </c>
      <c r="AH60" s="109">
        <v>0</v>
      </c>
    </row>
    <row r="61" spans="1:34" s="1" customFormat="1" ht="18" customHeight="1" x14ac:dyDescent="0.2">
      <c r="A61" s="19"/>
      <c r="B61" s="8"/>
      <c r="C61" s="8" t="s">
        <v>21</v>
      </c>
      <c r="D61" s="9">
        <v>6.093948370715193E-2</v>
      </c>
      <c r="E61" s="10">
        <v>0</v>
      </c>
      <c r="F61" s="10">
        <v>0</v>
      </c>
      <c r="G61" s="10">
        <v>0.44181125687685147</v>
      </c>
      <c r="H61" s="10">
        <v>0</v>
      </c>
      <c r="I61" s="10">
        <v>0</v>
      </c>
      <c r="J61" s="10">
        <v>0.6246297079983073</v>
      </c>
      <c r="K61" s="10">
        <v>0</v>
      </c>
      <c r="L61" s="10">
        <v>0</v>
      </c>
      <c r="M61" s="10">
        <v>1.4473127380448583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1">
        <v>0</v>
      </c>
      <c r="U61" s="92">
        <v>2.5746931866271687</v>
      </c>
      <c r="V61" s="9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92">
        <v>0</v>
      </c>
      <c r="AE61" s="98">
        <v>2.5746931866271687</v>
      </c>
      <c r="AH61" s="109">
        <v>4.1806881243063261</v>
      </c>
    </row>
    <row r="62" spans="1:34" s="1" customFormat="1" ht="18" customHeight="1" x14ac:dyDescent="0.2">
      <c r="A62" s="19"/>
      <c r="B62" s="8" t="s">
        <v>25</v>
      </c>
      <c r="C62" s="8" t="s">
        <v>24</v>
      </c>
      <c r="D62" s="9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1">
        <v>0</v>
      </c>
      <c r="U62" s="92">
        <v>0</v>
      </c>
      <c r="V62" s="9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92">
        <v>0</v>
      </c>
      <c r="AE62" s="98">
        <v>0</v>
      </c>
      <c r="AH62" s="109">
        <v>0</v>
      </c>
    </row>
    <row r="63" spans="1:34" s="1" customFormat="1" ht="18" customHeight="1" x14ac:dyDescent="0.2">
      <c r="A63" s="19"/>
      <c r="B63" s="8"/>
      <c r="C63" s="8" t="s">
        <v>26</v>
      </c>
      <c r="D63" s="9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1">
        <v>0</v>
      </c>
      <c r="U63" s="92">
        <v>0</v>
      </c>
      <c r="V63" s="9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92">
        <v>0</v>
      </c>
      <c r="AE63" s="98">
        <v>0</v>
      </c>
      <c r="AH63" s="109">
        <v>0</v>
      </c>
    </row>
    <row r="64" spans="1:34" s="1" customFormat="1" ht="18" customHeight="1" x14ac:dyDescent="0.2">
      <c r="A64" s="20"/>
      <c r="B64" s="21" t="s">
        <v>27</v>
      </c>
      <c r="C64" s="21"/>
      <c r="D64" s="22">
        <v>6.093948370715193E-2</v>
      </c>
      <c r="E64" s="23">
        <v>0</v>
      </c>
      <c r="F64" s="23">
        <v>0</v>
      </c>
      <c r="G64" s="23">
        <v>0.44181125687685147</v>
      </c>
      <c r="H64" s="23">
        <v>0</v>
      </c>
      <c r="I64" s="23">
        <v>0</v>
      </c>
      <c r="J64" s="23">
        <v>0.6246297079983073</v>
      </c>
      <c r="K64" s="23">
        <v>0</v>
      </c>
      <c r="L64" s="23">
        <v>0</v>
      </c>
      <c r="M64" s="23">
        <v>1.4473127380448583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4">
        <v>0</v>
      </c>
      <c r="U64" s="93">
        <v>2.5746931866271687</v>
      </c>
      <c r="V64" s="22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93">
        <v>0</v>
      </c>
      <c r="AE64" s="99">
        <v>2.5746931866271687</v>
      </c>
      <c r="AH64" s="110">
        <v>4.1806881243063261</v>
      </c>
    </row>
    <row r="65" spans="1:34" s="1" customFormat="1" ht="18" customHeight="1" x14ac:dyDescent="0.2">
      <c r="A65" s="14" t="s">
        <v>47</v>
      </c>
      <c r="B65" s="15" t="s">
        <v>23</v>
      </c>
      <c r="C65" s="15" t="s">
        <v>23</v>
      </c>
      <c r="D65" s="16">
        <v>0.2099391480730223</v>
      </c>
      <c r="E65" s="17">
        <v>0</v>
      </c>
      <c r="F65" s="17">
        <v>0</v>
      </c>
      <c r="G65" s="17">
        <v>4.0741222180955914</v>
      </c>
      <c r="H65" s="17">
        <v>0</v>
      </c>
      <c r="I65" s="17">
        <v>0</v>
      </c>
      <c r="J65" s="17">
        <v>6.6933262863183156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1.1592292089249494</v>
      </c>
      <c r="Q65" s="17">
        <v>0</v>
      </c>
      <c r="R65" s="17">
        <v>0</v>
      </c>
      <c r="S65" s="17">
        <v>0</v>
      </c>
      <c r="T65" s="18">
        <v>0</v>
      </c>
      <c r="U65" s="91">
        <v>12.136616861411879</v>
      </c>
      <c r="V65" s="16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91">
        <v>0</v>
      </c>
      <c r="AE65" s="97">
        <f t="shared" si="3"/>
        <v>12.136616861411879</v>
      </c>
      <c r="AH65" s="108">
        <v>9.5280485789821547</v>
      </c>
    </row>
    <row r="66" spans="1:34" s="1" customFormat="1" ht="18" customHeight="1" x14ac:dyDescent="0.2">
      <c r="A66" s="19"/>
      <c r="B66" s="8"/>
      <c r="C66" s="8" t="s">
        <v>24</v>
      </c>
      <c r="D66" s="9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v>0</v>
      </c>
      <c r="U66" s="92">
        <v>0</v>
      </c>
      <c r="V66" s="9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92">
        <v>0</v>
      </c>
      <c r="AE66" s="98">
        <f t="shared" si="3"/>
        <v>0</v>
      </c>
      <c r="AH66" s="109">
        <v>0</v>
      </c>
    </row>
    <row r="67" spans="1:34" s="1" customFormat="1" ht="18" customHeight="1" x14ac:dyDescent="0.2">
      <c r="A67" s="19"/>
      <c r="B67" s="8"/>
      <c r="C67" s="8" t="s">
        <v>21</v>
      </c>
      <c r="D67" s="9">
        <v>0.2099391480730223</v>
      </c>
      <c r="E67" s="10">
        <v>0</v>
      </c>
      <c r="F67" s="10">
        <v>0</v>
      </c>
      <c r="G67" s="10">
        <v>4.0741222180955914</v>
      </c>
      <c r="H67" s="10">
        <v>0</v>
      </c>
      <c r="I67" s="10">
        <v>0</v>
      </c>
      <c r="J67" s="10">
        <v>6.6933262863183156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1.1592292089249494</v>
      </c>
      <c r="Q67" s="10">
        <v>0</v>
      </c>
      <c r="R67" s="10">
        <v>0</v>
      </c>
      <c r="S67" s="10">
        <v>0</v>
      </c>
      <c r="T67" s="11">
        <v>0</v>
      </c>
      <c r="U67" s="92">
        <v>12.136616861411879</v>
      </c>
      <c r="V67" s="9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92">
        <v>0</v>
      </c>
      <c r="AE67" s="98">
        <f t="shared" si="3"/>
        <v>12.136616861411879</v>
      </c>
      <c r="AH67" s="109">
        <v>9.5280485789821547</v>
      </c>
    </row>
    <row r="68" spans="1:34" s="1" customFormat="1" ht="18" customHeight="1" x14ac:dyDescent="0.2">
      <c r="A68" s="19"/>
      <c r="B68" s="8" t="s">
        <v>25</v>
      </c>
      <c r="C68" s="8" t="s">
        <v>24</v>
      </c>
      <c r="D68" s="9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1">
        <v>0</v>
      </c>
      <c r="U68" s="92">
        <v>0</v>
      </c>
      <c r="V68" s="9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92">
        <v>0</v>
      </c>
      <c r="AE68" s="98">
        <f t="shared" si="3"/>
        <v>0</v>
      </c>
      <c r="AH68" s="109">
        <v>0</v>
      </c>
    </row>
    <row r="69" spans="1:34" s="1" customFormat="1" ht="18" customHeight="1" x14ac:dyDescent="0.2">
      <c r="A69" s="19"/>
      <c r="B69" s="8"/>
      <c r="C69" s="8" t="s">
        <v>26</v>
      </c>
      <c r="D69" s="9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1">
        <v>0</v>
      </c>
      <c r="U69" s="92">
        <v>0</v>
      </c>
      <c r="V69" s="9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92">
        <v>0</v>
      </c>
      <c r="AE69" s="98">
        <f t="shared" si="3"/>
        <v>0</v>
      </c>
      <c r="AH69" s="109">
        <v>0</v>
      </c>
    </row>
    <row r="70" spans="1:34" s="1" customFormat="1" ht="18" customHeight="1" x14ac:dyDescent="0.2">
      <c r="A70" s="20"/>
      <c r="B70" s="21" t="s">
        <v>27</v>
      </c>
      <c r="C70" s="21"/>
      <c r="D70" s="22">
        <v>0.2099391480730223</v>
      </c>
      <c r="E70" s="23">
        <v>0</v>
      </c>
      <c r="F70" s="23">
        <v>0</v>
      </c>
      <c r="G70" s="23">
        <v>4.0741222180955914</v>
      </c>
      <c r="H70" s="23">
        <v>0</v>
      </c>
      <c r="I70" s="23">
        <v>0</v>
      </c>
      <c r="J70" s="23">
        <v>6.6933262863183156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1.1592292089249494</v>
      </c>
      <c r="Q70" s="23">
        <v>0</v>
      </c>
      <c r="R70" s="23">
        <v>0</v>
      </c>
      <c r="S70" s="23">
        <v>0</v>
      </c>
      <c r="T70" s="24">
        <v>0</v>
      </c>
      <c r="U70" s="93">
        <v>12.136616861411879</v>
      </c>
      <c r="V70" s="22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93">
        <v>0</v>
      </c>
      <c r="AE70" s="99">
        <f t="shared" si="3"/>
        <v>12.136616861411879</v>
      </c>
      <c r="AH70" s="110">
        <v>9.5280485789821547</v>
      </c>
    </row>
    <row r="71" spans="1:34" s="31" customFormat="1" ht="18" customHeight="1" x14ac:dyDescent="0.2">
      <c r="A71" s="14" t="s">
        <v>48</v>
      </c>
      <c r="B71" s="15" t="s">
        <v>23</v>
      </c>
      <c r="C71" s="15" t="s">
        <v>23</v>
      </c>
      <c r="D71" s="41">
        <v>2.9117647058823533</v>
      </c>
      <c r="E71" s="42">
        <v>0</v>
      </c>
      <c r="F71" s="42">
        <v>0</v>
      </c>
      <c r="G71" s="42">
        <v>14.025630252100839</v>
      </c>
      <c r="H71" s="42">
        <v>0</v>
      </c>
      <c r="I71" s="42">
        <v>19.148723640399556</v>
      </c>
      <c r="J71" s="42">
        <v>30.940066592674803</v>
      </c>
      <c r="K71" s="42">
        <v>0</v>
      </c>
      <c r="L71" s="42">
        <v>0</v>
      </c>
      <c r="M71" s="42">
        <v>26.644839067702552</v>
      </c>
      <c r="N71" s="42">
        <v>22.325638179800222</v>
      </c>
      <c r="O71" s="42">
        <v>0</v>
      </c>
      <c r="P71" s="42">
        <v>27.618431627693365</v>
      </c>
      <c r="Q71" s="42">
        <v>0</v>
      </c>
      <c r="R71" s="42">
        <v>0</v>
      </c>
      <c r="S71" s="42">
        <v>0</v>
      </c>
      <c r="T71" s="43">
        <v>0</v>
      </c>
      <c r="U71" s="101">
        <v>143.6150940662537</v>
      </c>
      <c r="V71" s="28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91">
        <v>0</v>
      </c>
      <c r="AE71" s="97">
        <f t="shared" si="3"/>
        <v>143.6150940662537</v>
      </c>
      <c r="AH71" s="108">
        <v>347.15443153659828</v>
      </c>
    </row>
    <row r="72" spans="1:34" s="31" customFormat="1" ht="18" customHeight="1" x14ac:dyDescent="0.2">
      <c r="A72" s="19"/>
      <c r="B72" s="8"/>
      <c r="C72" s="8" t="s">
        <v>24</v>
      </c>
      <c r="D72" s="41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3">
        <v>0</v>
      </c>
      <c r="U72" s="101">
        <v>0</v>
      </c>
      <c r="V72" s="32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92">
        <v>0</v>
      </c>
      <c r="AE72" s="98">
        <f t="shared" si="3"/>
        <v>0</v>
      </c>
      <c r="AH72" s="109">
        <v>0</v>
      </c>
    </row>
    <row r="73" spans="1:34" s="31" customFormat="1" ht="18" customHeight="1" x14ac:dyDescent="0.2">
      <c r="A73" s="19"/>
      <c r="B73" s="8"/>
      <c r="C73" s="8" t="s">
        <v>21</v>
      </c>
      <c r="D73" s="41">
        <v>2.9117647058823533</v>
      </c>
      <c r="E73" s="42">
        <v>0</v>
      </c>
      <c r="F73" s="42">
        <v>0</v>
      </c>
      <c r="G73" s="42">
        <v>14.025630252100839</v>
      </c>
      <c r="H73" s="42">
        <v>0</v>
      </c>
      <c r="I73" s="42">
        <v>19.148723640399556</v>
      </c>
      <c r="J73" s="42">
        <v>30.940066592674803</v>
      </c>
      <c r="K73" s="42">
        <v>0</v>
      </c>
      <c r="L73" s="42">
        <v>0</v>
      </c>
      <c r="M73" s="42">
        <v>26.644839067702552</v>
      </c>
      <c r="N73" s="42">
        <v>22.325638179800222</v>
      </c>
      <c r="O73" s="42">
        <v>0</v>
      </c>
      <c r="P73" s="42">
        <v>27.618431627693365</v>
      </c>
      <c r="Q73" s="42">
        <v>0</v>
      </c>
      <c r="R73" s="42">
        <v>0</v>
      </c>
      <c r="S73" s="42">
        <v>0</v>
      </c>
      <c r="T73" s="43">
        <v>0</v>
      </c>
      <c r="U73" s="101">
        <v>143.6150940662537</v>
      </c>
      <c r="V73" s="32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92">
        <v>0</v>
      </c>
      <c r="AE73" s="98">
        <f t="shared" si="3"/>
        <v>143.6150940662537</v>
      </c>
      <c r="AH73" s="109">
        <v>347.15443153659828</v>
      </c>
    </row>
    <row r="74" spans="1:34" s="31" customFormat="1" ht="18" customHeight="1" x14ac:dyDescent="0.2">
      <c r="A74" s="19"/>
      <c r="B74" s="8" t="s">
        <v>25</v>
      </c>
      <c r="C74" s="8" t="s">
        <v>24</v>
      </c>
      <c r="D74" s="41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3">
        <v>0</v>
      </c>
      <c r="U74" s="101">
        <v>0</v>
      </c>
      <c r="V74" s="32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92">
        <v>0</v>
      </c>
      <c r="AE74" s="98">
        <f t="shared" si="3"/>
        <v>0</v>
      </c>
      <c r="AH74" s="109">
        <v>0</v>
      </c>
    </row>
    <row r="75" spans="1:34" s="31" customFormat="1" ht="18" customHeight="1" x14ac:dyDescent="0.2">
      <c r="A75" s="19"/>
      <c r="B75" s="8"/>
      <c r="C75" s="8" t="s">
        <v>26</v>
      </c>
      <c r="D75" s="41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3">
        <v>0</v>
      </c>
      <c r="U75" s="101">
        <v>0</v>
      </c>
      <c r="V75" s="32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92">
        <v>0</v>
      </c>
      <c r="AE75" s="98">
        <f t="shared" ref="AE75:AE106" si="4">+U75+AD75</f>
        <v>0</v>
      </c>
      <c r="AH75" s="109">
        <v>0</v>
      </c>
    </row>
    <row r="76" spans="1:34" s="31" customFormat="1" ht="18" customHeight="1" x14ac:dyDescent="0.2">
      <c r="A76" s="20"/>
      <c r="B76" s="21" t="s">
        <v>27</v>
      </c>
      <c r="C76" s="21"/>
      <c r="D76" s="41">
        <v>2.9117647058823533</v>
      </c>
      <c r="E76" s="42">
        <v>0</v>
      </c>
      <c r="F76" s="42">
        <v>0</v>
      </c>
      <c r="G76" s="42">
        <v>14.025630252100839</v>
      </c>
      <c r="H76" s="42">
        <v>0</v>
      </c>
      <c r="I76" s="42">
        <v>19.148723640399556</v>
      </c>
      <c r="J76" s="42">
        <v>30.940066592674803</v>
      </c>
      <c r="K76" s="42">
        <v>0</v>
      </c>
      <c r="L76" s="42">
        <v>0</v>
      </c>
      <c r="M76" s="42">
        <v>26.644839067702552</v>
      </c>
      <c r="N76" s="42">
        <v>22.325638179800222</v>
      </c>
      <c r="O76" s="42">
        <v>0</v>
      </c>
      <c r="P76" s="42">
        <v>27.618431627693365</v>
      </c>
      <c r="Q76" s="42">
        <v>0</v>
      </c>
      <c r="R76" s="42">
        <v>0</v>
      </c>
      <c r="S76" s="42">
        <v>0</v>
      </c>
      <c r="T76" s="43">
        <v>0</v>
      </c>
      <c r="U76" s="101">
        <v>143.6150940662537</v>
      </c>
      <c r="V76" s="35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93">
        <v>0</v>
      </c>
      <c r="AE76" s="99">
        <f t="shared" si="4"/>
        <v>143.6150940662537</v>
      </c>
      <c r="AH76" s="110">
        <v>347.15443153659828</v>
      </c>
    </row>
    <row r="77" spans="1:34" s="1" customFormat="1" ht="18" customHeight="1" x14ac:dyDescent="0.2">
      <c r="A77" s="14" t="s">
        <v>49</v>
      </c>
      <c r="B77" s="15" t="s">
        <v>23</v>
      </c>
      <c r="C77" s="15" t="s">
        <v>23</v>
      </c>
      <c r="D77" s="16">
        <v>4.7382808545104786E-2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1.9900779588944011</v>
      </c>
      <c r="N77" s="17">
        <v>2.1480206540447506</v>
      </c>
      <c r="O77" s="17">
        <v>0</v>
      </c>
      <c r="P77" s="17">
        <v>1.8163409942290167</v>
      </c>
      <c r="Q77" s="17">
        <v>0</v>
      </c>
      <c r="R77" s="17">
        <v>0</v>
      </c>
      <c r="S77" s="17">
        <v>0</v>
      </c>
      <c r="T77" s="18">
        <v>1.5000000000000002</v>
      </c>
      <c r="U77" s="91">
        <v>7.5018224157132734</v>
      </c>
      <c r="V77" s="16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91">
        <v>0</v>
      </c>
      <c r="AE77" s="97">
        <f t="shared" si="4"/>
        <v>7.5018224157132734</v>
      </c>
      <c r="AH77" s="108">
        <v>9.3195936139332378</v>
      </c>
    </row>
    <row r="78" spans="1:34" s="1" customFormat="1" ht="18" customHeight="1" x14ac:dyDescent="0.2">
      <c r="A78" s="19"/>
      <c r="B78" s="8"/>
      <c r="C78" s="8" t="s">
        <v>24</v>
      </c>
      <c r="D78" s="9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1">
        <v>0</v>
      </c>
      <c r="U78" s="92">
        <v>0</v>
      </c>
      <c r="V78" s="9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92">
        <v>0</v>
      </c>
      <c r="AE78" s="98">
        <f t="shared" si="4"/>
        <v>0</v>
      </c>
      <c r="AH78" s="109">
        <v>0</v>
      </c>
    </row>
    <row r="79" spans="1:34" s="1" customFormat="1" ht="18" customHeight="1" x14ac:dyDescent="0.2">
      <c r="A79" s="19"/>
      <c r="B79" s="8"/>
      <c r="C79" s="8" t="s">
        <v>21</v>
      </c>
      <c r="D79" s="9">
        <v>4.7382808545104786E-2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1.9900779588944011</v>
      </c>
      <c r="N79" s="10">
        <v>2.1480206540447506</v>
      </c>
      <c r="O79" s="10">
        <v>0</v>
      </c>
      <c r="P79" s="10">
        <v>1.8163409942290167</v>
      </c>
      <c r="Q79" s="10">
        <v>0</v>
      </c>
      <c r="R79" s="10">
        <v>0</v>
      </c>
      <c r="S79" s="10">
        <v>0</v>
      </c>
      <c r="T79" s="11">
        <v>1.5000000000000002</v>
      </c>
      <c r="U79" s="92">
        <v>7.5018224157132734</v>
      </c>
      <c r="V79" s="9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92">
        <v>0</v>
      </c>
      <c r="AE79" s="98">
        <f t="shared" si="4"/>
        <v>7.5018224157132734</v>
      </c>
      <c r="AH79" s="109">
        <v>9.3195936139332378</v>
      </c>
    </row>
    <row r="80" spans="1:34" s="1" customFormat="1" ht="18" customHeight="1" x14ac:dyDescent="0.2">
      <c r="A80" s="19"/>
      <c r="B80" s="8" t="s">
        <v>25</v>
      </c>
      <c r="C80" s="8" t="s">
        <v>24</v>
      </c>
      <c r="D80" s="9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>
        <v>0</v>
      </c>
      <c r="U80" s="92">
        <v>0</v>
      </c>
      <c r="V80" s="9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92">
        <v>0</v>
      </c>
      <c r="AE80" s="98">
        <f t="shared" si="4"/>
        <v>0</v>
      </c>
      <c r="AH80" s="109">
        <v>0</v>
      </c>
    </row>
    <row r="81" spans="1:34" s="1" customFormat="1" ht="18" customHeight="1" x14ac:dyDescent="0.2">
      <c r="A81" s="19"/>
      <c r="B81" s="8"/>
      <c r="C81" s="8" t="s">
        <v>26</v>
      </c>
      <c r="D81" s="9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>
        <v>0</v>
      </c>
      <c r="U81" s="92">
        <v>0</v>
      </c>
      <c r="V81" s="9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92">
        <v>0</v>
      </c>
      <c r="AE81" s="98">
        <f t="shared" si="4"/>
        <v>0</v>
      </c>
      <c r="AH81" s="109">
        <v>0</v>
      </c>
    </row>
    <row r="82" spans="1:34" s="1" customFormat="1" ht="18" customHeight="1" x14ac:dyDescent="0.2">
      <c r="A82" s="20"/>
      <c r="B82" s="21" t="s">
        <v>27</v>
      </c>
      <c r="C82" s="21"/>
      <c r="D82" s="22">
        <v>4.7382808545104786E-2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1.9900779588944011</v>
      </c>
      <c r="N82" s="23">
        <v>2.1480206540447506</v>
      </c>
      <c r="O82" s="23">
        <v>0</v>
      </c>
      <c r="P82" s="23">
        <v>1.8163409942290167</v>
      </c>
      <c r="Q82" s="23">
        <v>0</v>
      </c>
      <c r="R82" s="23">
        <v>0</v>
      </c>
      <c r="S82" s="23">
        <v>0</v>
      </c>
      <c r="T82" s="24">
        <v>1.5000000000000002</v>
      </c>
      <c r="U82" s="93">
        <v>7.5018224157132734</v>
      </c>
      <c r="V82" s="22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93">
        <v>0</v>
      </c>
      <c r="AE82" s="99">
        <f t="shared" si="4"/>
        <v>7.5018224157132734</v>
      </c>
      <c r="AH82" s="110">
        <v>9.3195936139332378</v>
      </c>
    </row>
    <row r="83" spans="1:34" s="1" customFormat="1" ht="18" customHeight="1" x14ac:dyDescent="0.2">
      <c r="A83" s="14" t="s">
        <v>50</v>
      </c>
      <c r="B83" s="15" t="s">
        <v>23</v>
      </c>
      <c r="C83" s="15" t="s">
        <v>23</v>
      </c>
      <c r="D83" s="16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4.0040567951318451</v>
      </c>
      <c r="Q83" s="17">
        <v>0</v>
      </c>
      <c r="R83" s="17">
        <v>0</v>
      </c>
      <c r="S83" s="17">
        <v>0</v>
      </c>
      <c r="T83" s="18">
        <v>0</v>
      </c>
      <c r="U83" s="91">
        <v>4.0040567951318451</v>
      </c>
      <c r="V83" s="16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91">
        <v>0</v>
      </c>
      <c r="AE83" s="97">
        <f t="shared" si="4"/>
        <v>4.0040567951318451</v>
      </c>
      <c r="AH83" s="108">
        <v>0</v>
      </c>
    </row>
    <row r="84" spans="1:34" s="1" customFormat="1" ht="18" customHeight="1" x14ac:dyDescent="0.2">
      <c r="A84" s="19"/>
      <c r="B84" s="8"/>
      <c r="C84" s="8" t="s">
        <v>24</v>
      </c>
      <c r="D84" s="9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1">
        <v>0</v>
      </c>
      <c r="U84" s="92">
        <v>0</v>
      </c>
      <c r="V84" s="9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92">
        <v>0</v>
      </c>
      <c r="AE84" s="98">
        <f t="shared" si="4"/>
        <v>0</v>
      </c>
      <c r="AH84" s="109">
        <v>0</v>
      </c>
    </row>
    <row r="85" spans="1:34" s="1" customFormat="1" ht="18" customHeight="1" x14ac:dyDescent="0.2">
      <c r="A85" s="19"/>
      <c r="B85" s="8"/>
      <c r="C85" s="8" t="s">
        <v>21</v>
      </c>
      <c r="D85" s="9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4.0040567951318451</v>
      </c>
      <c r="Q85" s="10">
        <v>0</v>
      </c>
      <c r="R85" s="10">
        <v>0</v>
      </c>
      <c r="S85" s="10">
        <v>0</v>
      </c>
      <c r="T85" s="11">
        <v>0</v>
      </c>
      <c r="U85" s="92">
        <v>4.0040567951318451</v>
      </c>
      <c r="V85" s="9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92">
        <v>0</v>
      </c>
      <c r="AE85" s="98">
        <f t="shared" si="4"/>
        <v>4.0040567951318451</v>
      </c>
      <c r="AH85" s="109">
        <v>0</v>
      </c>
    </row>
    <row r="86" spans="1:34" s="1" customFormat="1" ht="18" customHeight="1" x14ac:dyDescent="0.2">
      <c r="A86" s="19"/>
      <c r="B86" s="8" t="s">
        <v>25</v>
      </c>
      <c r="C86" s="8" t="s">
        <v>24</v>
      </c>
      <c r="D86" s="9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1">
        <v>0</v>
      </c>
      <c r="U86" s="92">
        <v>0</v>
      </c>
      <c r="V86" s="9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92">
        <v>0</v>
      </c>
      <c r="AE86" s="98">
        <f t="shared" si="4"/>
        <v>0</v>
      </c>
      <c r="AH86" s="109">
        <v>0</v>
      </c>
    </row>
    <row r="87" spans="1:34" s="1" customFormat="1" ht="18" customHeight="1" x14ac:dyDescent="0.2">
      <c r="A87" s="19"/>
      <c r="B87" s="8"/>
      <c r="C87" s="8" t="s">
        <v>26</v>
      </c>
      <c r="D87" s="9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1">
        <v>0</v>
      </c>
      <c r="U87" s="92">
        <v>0</v>
      </c>
      <c r="V87" s="9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92">
        <v>0</v>
      </c>
      <c r="AE87" s="98">
        <f t="shared" si="4"/>
        <v>0</v>
      </c>
      <c r="AH87" s="109">
        <v>0</v>
      </c>
    </row>
    <row r="88" spans="1:34" s="1" customFormat="1" ht="18" customHeight="1" x14ac:dyDescent="0.2">
      <c r="A88" s="20"/>
      <c r="B88" s="21" t="s">
        <v>27</v>
      </c>
      <c r="C88" s="21"/>
      <c r="D88" s="22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4.0040567951318451</v>
      </c>
      <c r="Q88" s="23">
        <v>0</v>
      </c>
      <c r="R88" s="23">
        <v>0</v>
      </c>
      <c r="S88" s="23">
        <v>0</v>
      </c>
      <c r="T88" s="24">
        <v>0</v>
      </c>
      <c r="U88" s="93">
        <v>4.0040567951318451</v>
      </c>
      <c r="V88" s="22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93">
        <v>0</v>
      </c>
      <c r="AE88" s="99">
        <f t="shared" si="4"/>
        <v>4.0040567951318451</v>
      </c>
      <c r="AH88" s="110">
        <v>0</v>
      </c>
    </row>
    <row r="89" spans="1:34" s="1" customFormat="1" ht="18" customHeight="1" x14ac:dyDescent="0.2">
      <c r="A89" s="14" t="s">
        <v>55</v>
      </c>
      <c r="B89" s="15" t="s">
        <v>23</v>
      </c>
      <c r="C89" s="15" t="s">
        <v>23</v>
      </c>
      <c r="D89" s="16">
        <v>0.90973630831643004</v>
      </c>
      <c r="E89" s="17">
        <v>0</v>
      </c>
      <c r="F89" s="17">
        <v>0</v>
      </c>
      <c r="G89" s="17">
        <v>1.067951318458418</v>
      </c>
      <c r="H89" s="17">
        <v>0</v>
      </c>
      <c r="I89" s="17">
        <v>0</v>
      </c>
      <c r="J89" s="17">
        <v>4.2322515212981742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5.0233265720081137</v>
      </c>
      <c r="Q89" s="17">
        <v>0</v>
      </c>
      <c r="R89" s="17">
        <v>0</v>
      </c>
      <c r="S89" s="17">
        <v>0</v>
      </c>
      <c r="T89" s="18">
        <v>0</v>
      </c>
      <c r="U89" s="91">
        <v>11.233265720081135</v>
      </c>
      <c r="V89" s="16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91">
        <v>0</v>
      </c>
      <c r="AE89" s="97">
        <f t="shared" si="4"/>
        <v>11.233265720081135</v>
      </c>
      <c r="AH89" s="108">
        <v>6.5194976867151357</v>
      </c>
    </row>
    <row r="90" spans="1:34" s="1" customFormat="1" ht="18" customHeight="1" x14ac:dyDescent="0.2">
      <c r="A90" s="19"/>
      <c r="B90" s="8"/>
      <c r="C90" s="8" t="s">
        <v>24</v>
      </c>
      <c r="D90" s="9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1">
        <v>0</v>
      </c>
      <c r="U90" s="92">
        <v>0</v>
      </c>
      <c r="V90" s="9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92">
        <v>0</v>
      </c>
      <c r="AE90" s="98">
        <f t="shared" si="4"/>
        <v>0</v>
      </c>
      <c r="AH90" s="109">
        <v>0</v>
      </c>
    </row>
    <row r="91" spans="1:34" s="1" customFormat="1" ht="18" customHeight="1" x14ac:dyDescent="0.2">
      <c r="A91" s="19"/>
      <c r="B91" s="8"/>
      <c r="C91" s="8" t="s">
        <v>21</v>
      </c>
      <c r="D91" s="9">
        <v>0.90973630831643004</v>
      </c>
      <c r="E91" s="10">
        <v>0</v>
      </c>
      <c r="F91" s="10">
        <v>0</v>
      </c>
      <c r="G91" s="10">
        <v>1.067951318458418</v>
      </c>
      <c r="H91" s="10">
        <v>0</v>
      </c>
      <c r="I91" s="10">
        <v>0</v>
      </c>
      <c r="J91" s="10">
        <v>4.2322515212981742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5.0233265720081137</v>
      </c>
      <c r="Q91" s="10">
        <v>0</v>
      </c>
      <c r="R91" s="10">
        <v>0</v>
      </c>
      <c r="S91" s="10">
        <v>0</v>
      </c>
      <c r="T91" s="11">
        <v>0</v>
      </c>
      <c r="U91" s="92">
        <v>11.233265720081135</v>
      </c>
      <c r="V91" s="9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92">
        <v>0</v>
      </c>
      <c r="AE91" s="98">
        <f t="shared" si="4"/>
        <v>11.233265720081135</v>
      </c>
      <c r="AH91" s="109">
        <v>6.5194976867151357</v>
      </c>
    </row>
    <row r="92" spans="1:34" s="1" customFormat="1" ht="18" customHeight="1" x14ac:dyDescent="0.2">
      <c r="A92" s="19"/>
      <c r="B92" s="8" t="s">
        <v>25</v>
      </c>
      <c r="C92" s="8" t="s">
        <v>24</v>
      </c>
      <c r="D92" s="9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1">
        <v>0</v>
      </c>
      <c r="U92" s="92">
        <v>0</v>
      </c>
      <c r="V92" s="9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92">
        <v>0</v>
      </c>
      <c r="AE92" s="98">
        <f t="shared" si="4"/>
        <v>0</v>
      </c>
      <c r="AH92" s="109">
        <v>0</v>
      </c>
    </row>
    <row r="93" spans="1:34" s="1" customFormat="1" ht="18" customHeight="1" x14ac:dyDescent="0.2">
      <c r="A93" s="19"/>
      <c r="B93" s="8"/>
      <c r="C93" s="8" t="s">
        <v>26</v>
      </c>
      <c r="D93" s="9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1">
        <v>0</v>
      </c>
      <c r="U93" s="92">
        <v>0</v>
      </c>
      <c r="V93" s="9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92">
        <v>0</v>
      </c>
      <c r="AE93" s="98">
        <f t="shared" si="4"/>
        <v>0</v>
      </c>
      <c r="AH93" s="109">
        <v>0</v>
      </c>
    </row>
    <row r="94" spans="1:34" s="1" customFormat="1" ht="18" customHeight="1" x14ac:dyDescent="0.2">
      <c r="A94" s="20"/>
      <c r="B94" s="21" t="s">
        <v>27</v>
      </c>
      <c r="C94" s="21"/>
      <c r="D94" s="22">
        <v>0.90973630831643004</v>
      </c>
      <c r="E94" s="23">
        <v>0</v>
      </c>
      <c r="F94" s="23">
        <v>0</v>
      </c>
      <c r="G94" s="23">
        <v>1.067951318458418</v>
      </c>
      <c r="H94" s="23">
        <v>0</v>
      </c>
      <c r="I94" s="23">
        <v>0</v>
      </c>
      <c r="J94" s="23">
        <v>4.2322515212981742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5.0233265720081137</v>
      </c>
      <c r="Q94" s="23">
        <v>0</v>
      </c>
      <c r="R94" s="23">
        <v>0</v>
      </c>
      <c r="S94" s="23">
        <v>0</v>
      </c>
      <c r="T94" s="24">
        <v>0</v>
      </c>
      <c r="U94" s="93">
        <v>11.233265720081135</v>
      </c>
      <c r="V94" s="22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93">
        <v>0</v>
      </c>
      <c r="AE94" s="99">
        <f t="shared" si="4"/>
        <v>11.233265720081135</v>
      </c>
      <c r="AH94" s="110">
        <v>6.5194976867151357</v>
      </c>
    </row>
    <row r="95" spans="1:34" s="1" customFormat="1" ht="18" customHeight="1" x14ac:dyDescent="0.2">
      <c r="A95" s="14" t="s">
        <v>51</v>
      </c>
      <c r="B95" s="15" t="s">
        <v>23</v>
      </c>
      <c r="C95" s="15" t="s">
        <v>23</v>
      </c>
      <c r="D95" s="16">
        <v>4.3737977118558272E-2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1.8369950389794474</v>
      </c>
      <c r="N95" s="17">
        <v>1.9827882960413081</v>
      </c>
      <c r="O95" s="17">
        <v>0</v>
      </c>
      <c r="P95" s="17">
        <v>1.6766224562114003</v>
      </c>
      <c r="Q95" s="17">
        <v>0</v>
      </c>
      <c r="R95" s="17">
        <v>0</v>
      </c>
      <c r="S95" s="17">
        <v>0</v>
      </c>
      <c r="T95" s="18">
        <v>0.60000000000000009</v>
      </c>
      <c r="U95" s="91">
        <v>6.1401437683507147</v>
      </c>
      <c r="V95" s="16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91">
        <v>0</v>
      </c>
      <c r="AE95" s="97">
        <f t="shared" si="4"/>
        <v>6.1401437683507147</v>
      </c>
      <c r="AH95" s="108">
        <v>0</v>
      </c>
    </row>
    <row r="96" spans="1:34" s="1" customFormat="1" ht="18" customHeight="1" x14ac:dyDescent="0.2">
      <c r="A96" s="19"/>
      <c r="B96" s="8"/>
      <c r="C96" s="8" t="s">
        <v>24</v>
      </c>
      <c r="D96" s="9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1">
        <v>0</v>
      </c>
      <c r="U96" s="92">
        <v>0</v>
      </c>
      <c r="V96" s="9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92">
        <v>0</v>
      </c>
      <c r="AE96" s="98">
        <f t="shared" si="4"/>
        <v>0</v>
      </c>
      <c r="AH96" s="109">
        <v>0</v>
      </c>
    </row>
    <row r="97" spans="1:34" s="1" customFormat="1" ht="18" customHeight="1" x14ac:dyDescent="0.2">
      <c r="A97" s="19"/>
      <c r="B97" s="8"/>
      <c r="C97" s="8" t="s">
        <v>21</v>
      </c>
      <c r="D97" s="9">
        <v>4.3737977118558272E-2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1.8369950389794474</v>
      </c>
      <c r="N97" s="10">
        <v>1.9827882960413081</v>
      </c>
      <c r="O97" s="10">
        <v>0</v>
      </c>
      <c r="P97" s="10">
        <v>1.6766224562114003</v>
      </c>
      <c r="Q97" s="10">
        <v>0</v>
      </c>
      <c r="R97" s="10">
        <v>0</v>
      </c>
      <c r="S97" s="10">
        <v>0</v>
      </c>
      <c r="T97" s="11">
        <v>0.60000000000000009</v>
      </c>
      <c r="U97" s="92">
        <v>6.1401437683507147</v>
      </c>
      <c r="V97" s="9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92">
        <v>0</v>
      </c>
      <c r="AE97" s="98">
        <f t="shared" si="4"/>
        <v>6.1401437683507147</v>
      </c>
      <c r="AH97" s="109">
        <v>0</v>
      </c>
    </row>
    <row r="98" spans="1:34" s="1" customFormat="1" ht="18" customHeight="1" x14ac:dyDescent="0.2">
      <c r="A98" s="19"/>
      <c r="B98" s="8" t="s">
        <v>25</v>
      </c>
      <c r="C98" s="8" t="s">
        <v>24</v>
      </c>
      <c r="D98" s="9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1">
        <v>0</v>
      </c>
      <c r="U98" s="92">
        <v>0</v>
      </c>
      <c r="V98" s="9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92">
        <v>0</v>
      </c>
      <c r="AE98" s="98">
        <f t="shared" si="4"/>
        <v>0</v>
      </c>
      <c r="AH98" s="109">
        <v>0</v>
      </c>
    </row>
    <row r="99" spans="1:34" s="1" customFormat="1" ht="18" customHeight="1" x14ac:dyDescent="0.2">
      <c r="A99" s="19"/>
      <c r="B99" s="8"/>
      <c r="C99" s="8" t="s">
        <v>26</v>
      </c>
      <c r="D99" s="9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1">
        <v>0</v>
      </c>
      <c r="U99" s="92">
        <v>0</v>
      </c>
      <c r="V99" s="9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92">
        <v>0</v>
      </c>
      <c r="AE99" s="98">
        <f t="shared" si="4"/>
        <v>0</v>
      </c>
      <c r="AH99" s="109">
        <v>0</v>
      </c>
    </row>
    <row r="100" spans="1:34" s="1" customFormat="1" ht="18" customHeight="1" x14ac:dyDescent="0.2">
      <c r="A100" s="20"/>
      <c r="B100" s="21" t="s">
        <v>27</v>
      </c>
      <c r="C100" s="21"/>
      <c r="D100" s="22">
        <v>4.3737977118558272E-2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1.8369950389794474</v>
      </c>
      <c r="N100" s="23">
        <v>1.9827882960413081</v>
      </c>
      <c r="O100" s="23">
        <v>0</v>
      </c>
      <c r="P100" s="23">
        <v>1.6766224562114003</v>
      </c>
      <c r="Q100" s="23">
        <v>0</v>
      </c>
      <c r="R100" s="23">
        <v>0</v>
      </c>
      <c r="S100" s="23">
        <v>0</v>
      </c>
      <c r="T100" s="24">
        <v>0.60000000000000009</v>
      </c>
      <c r="U100" s="93">
        <v>6.1401437683507147</v>
      </c>
      <c r="V100" s="22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93">
        <v>0</v>
      </c>
      <c r="AE100" s="99">
        <f t="shared" si="4"/>
        <v>6.1401437683507147</v>
      </c>
      <c r="AH100" s="110">
        <v>0</v>
      </c>
    </row>
    <row r="101" spans="1:34" s="1" customFormat="1" ht="18" customHeight="1" x14ac:dyDescent="0.2">
      <c r="A101" s="14" t="s">
        <v>52</v>
      </c>
      <c r="B101" s="15" t="s">
        <v>23</v>
      </c>
      <c r="C101" s="15" t="s">
        <v>23</v>
      </c>
      <c r="D101" s="16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8">
        <v>0</v>
      </c>
      <c r="U101" s="91">
        <v>0</v>
      </c>
      <c r="V101" s="16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91">
        <v>0</v>
      </c>
      <c r="AE101" s="97">
        <f t="shared" si="4"/>
        <v>0</v>
      </c>
      <c r="AH101" s="108">
        <v>0</v>
      </c>
    </row>
    <row r="102" spans="1:34" s="1" customFormat="1" ht="18" customHeight="1" x14ac:dyDescent="0.2">
      <c r="A102" s="19"/>
      <c r="B102" s="8"/>
      <c r="C102" s="8" t="s">
        <v>24</v>
      </c>
      <c r="D102" s="9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1">
        <v>0</v>
      </c>
      <c r="U102" s="92">
        <v>0</v>
      </c>
      <c r="V102" s="9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92">
        <v>0</v>
      </c>
      <c r="AE102" s="98">
        <f t="shared" si="4"/>
        <v>0</v>
      </c>
      <c r="AH102" s="109">
        <v>0</v>
      </c>
    </row>
    <row r="103" spans="1:34" s="1" customFormat="1" ht="18" customHeight="1" x14ac:dyDescent="0.2">
      <c r="A103" s="19"/>
      <c r="B103" s="8"/>
      <c r="C103" s="8" t="s">
        <v>21</v>
      </c>
      <c r="D103" s="9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1">
        <v>0</v>
      </c>
      <c r="U103" s="92">
        <v>0</v>
      </c>
      <c r="V103" s="9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92">
        <v>0</v>
      </c>
      <c r="AE103" s="98">
        <f t="shared" si="4"/>
        <v>0</v>
      </c>
      <c r="AH103" s="109">
        <v>0</v>
      </c>
    </row>
    <row r="104" spans="1:34" s="1" customFormat="1" ht="18" customHeight="1" x14ac:dyDescent="0.2">
      <c r="A104" s="19"/>
      <c r="B104" s="8" t="s">
        <v>25</v>
      </c>
      <c r="C104" s="8" t="s">
        <v>24</v>
      </c>
      <c r="D104" s="9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1">
        <v>0</v>
      </c>
      <c r="U104" s="92">
        <v>0</v>
      </c>
      <c r="V104" s="9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92">
        <v>0</v>
      </c>
      <c r="AE104" s="98">
        <f t="shared" si="4"/>
        <v>0</v>
      </c>
      <c r="AH104" s="109">
        <v>0</v>
      </c>
    </row>
    <row r="105" spans="1:34" s="1" customFormat="1" ht="18" customHeight="1" x14ac:dyDescent="0.2">
      <c r="A105" s="19"/>
      <c r="B105" s="8"/>
      <c r="C105" s="8" t="s">
        <v>26</v>
      </c>
      <c r="D105" s="9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>
        <v>0</v>
      </c>
      <c r="U105" s="92">
        <v>0</v>
      </c>
      <c r="V105" s="9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92">
        <v>0</v>
      </c>
      <c r="AE105" s="98">
        <f t="shared" si="4"/>
        <v>0</v>
      </c>
      <c r="AH105" s="109">
        <v>0</v>
      </c>
    </row>
    <row r="106" spans="1:34" s="1" customFormat="1" ht="18" customHeight="1" x14ac:dyDescent="0.2">
      <c r="A106" s="26"/>
      <c r="B106" s="27" t="s">
        <v>27</v>
      </c>
      <c r="C106" s="27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3">
        <v>0</v>
      </c>
      <c r="U106" s="73">
        <v>0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73">
        <v>0</v>
      </c>
      <c r="AE106" s="100">
        <f t="shared" si="4"/>
        <v>0</v>
      </c>
      <c r="AH106" s="111">
        <v>0</v>
      </c>
    </row>
  </sheetData>
  <phoneticPr fontId="5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T1 บางเขน</vt:lpstr>
      <vt:lpstr>T 1.1 บข ปกติ</vt:lpstr>
      <vt:lpstr>T 1.1_1 ปกติวิชาคณะ</vt:lpstr>
      <vt:lpstr>T1.1_2 ปกติบูรณาการ</vt:lpstr>
      <vt:lpstr>T1.2 บข พิเศษ</vt:lpstr>
      <vt:lpstr>T1.2_1พิเศษวิชาคณะ</vt:lpstr>
      <vt:lpstr>T1.2_2พิเศษบูรณาการ</vt:lpstr>
      <vt:lpstr>Sheet1</vt:lpstr>
      <vt:lpstr>'T1 บางเขน'!Print_Area</vt:lpstr>
      <vt:lpstr>'T 1.1 บข ปกติ'!Print_Titles</vt:lpstr>
      <vt:lpstr>'T 1.1_1 ปกติวิชาคณะ'!Print_Titles</vt:lpstr>
      <vt:lpstr>'T1 บางเขน'!Print_Titles</vt:lpstr>
      <vt:lpstr>'T1.1_2 ปกติบูรณาการ'!Print_Titles</vt:lpstr>
      <vt:lpstr>'T1.2 บข พิเศษ'!Print_Titles</vt:lpstr>
      <vt:lpstr>T1.2_1พิเศษวิชาคณะ!Print_Titles</vt:lpstr>
      <vt:lpstr>T1.2_2พิเศษบูรณาการ!Print_Titles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2016-03-09T08:34:54Z</cp:lastPrinted>
  <dcterms:created xsi:type="dcterms:W3CDTF">2011-09-08T06:25:36Z</dcterms:created>
  <dcterms:modified xsi:type="dcterms:W3CDTF">2016-03-09T08:48:38Z</dcterms:modified>
</cp:coreProperties>
</file>